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c45854c595692c/Desktop/HBF Tour/"/>
    </mc:Choice>
  </mc:AlternateContent>
  <xr:revisionPtr revIDLastSave="0" documentId="8_{8BAD6502-A822-47FB-8826-61CBCD71809F}" xr6:coauthVersionLast="47" xr6:coauthVersionMax="47" xr10:uidLastSave="{00000000-0000-0000-0000-000000000000}"/>
  <bookViews>
    <workbookView xWindow="-98" yWindow="-98" windowWidth="24496" windowHeight="15675" xr2:uid="{B2FDCA53-2B68-4724-836A-F8E64FD130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7" i="1" l="1"/>
  <c r="O41" i="1"/>
  <c r="C8" i="1"/>
  <c r="O73" i="1"/>
  <c r="O138" i="1"/>
  <c r="O125" i="1"/>
  <c r="O146" i="1"/>
  <c r="O145" i="1"/>
  <c r="O144" i="1"/>
  <c r="O143" i="1"/>
  <c r="O142" i="1"/>
  <c r="O141" i="1"/>
  <c r="O140" i="1"/>
  <c r="O137" i="1"/>
  <c r="O136" i="1"/>
  <c r="O135" i="1"/>
  <c r="O134" i="1"/>
  <c r="O133" i="1"/>
  <c r="O131" i="1"/>
  <c r="O130" i="1"/>
  <c r="O129" i="1"/>
  <c r="O128" i="1"/>
  <c r="O127" i="1"/>
  <c r="O124" i="1"/>
  <c r="O123" i="1"/>
  <c r="O122" i="1"/>
  <c r="O121" i="1"/>
  <c r="O120" i="1"/>
  <c r="O118" i="1"/>
  <c r="O117" i="1"/>
  <c r="O116" i="1"/>
  <c r="O115" i="1"/>
  <c r="O114" i="1"/>
  <c r="O112" i="1"/>
  <c r="O111" i="1"/>
  <c r="O110" i="1"/>
  <c r="O109" i="1"/>
  <c r="O108" i="1"/>
  <c r="O106" i="1"/>
  <c r="O105" i="1"/>
  <c r="O104" i="1"/>
  <c r="O103" i="1"/>
  <c r="O102" i="1"/>
  <c r="O100" i="1"/>
  <c r="O99" i="1"/>
  <c r="O98" i="1"/>
  <c r="O97" i="1"/>
  <c r="O96" i="1"/>
  <c r="O95" i="1"/>
  <c r="O93" i="1"/>
  <c r="O92" i="1"/>
  <c r="O91" i="1"/>
  <c r="O90" i="1"/>
  <c r="O89" i="1"/>
  <c r="O87" i="1"/>
  <c r="O86" i="1"/>
  <c r="O85" i="1"/>
  <c r="O84" i="1"/>
  <c r="O83" i="1"/>
  <c r="O82" i="1"/>
  <c r="O80" i="1"/>
  <c r="O79" i="1"/>
  <c r="O78" i="1"/>
  <c r="O77" i="1"/>
  <c r="O76" i="1"/>
  <c r="O74" i="1"/>
  <c r="O72" i="1"/>
  <c r="O71" i="1"/>
  <c r="O70" i="1"/>
  <c r="O69" i="1"/>
  <c r="O67" i="1"/>
  <c r="O66" i="1"/>
  <c r="O65" i="1"/>
  <c r="O64" i="1"/>
  <c r="O63" i="1"/>
  <c r="O61" i="1"/>
  <c r="O60" i="1"/>
  <c r="O59" i="1"/>
  <c r="O58" i="1"/>
  <c r="O57" i="1"/>
  <c r="O56" i="1"/>
  <c r="O55" i="1"/>
  <c r="O53" i="1"/>
  <c r="O52" i="1"/>
  <c r="O51" i="1"/>
  <c r="O50" i="1"/>
  <c r="O49" i="1"/>
  <c r="O47" i="1"/>
  <c r="O46" i="1"/>
  <c r="O45" i="1"/>
  <c r="O44" i="1"/>
  <c r="O43" i="1"/>
  <c r="O40" i="1"/>
  <c r="O39" i="1"/>
  <c r="O38" i="1"/>
  <c r="O37" i="1"/>
  <c r="O36" i="1"/>
  <c r="O34" i="1"/>
  <c r="O33" i="1"/>
  <c r="O32" i="1"/>
  <c r="O31" i="1"/>
  <c r="O30" i="1"/>
  <c r="O29" i="1"/>
  <c r="O26" i="1"/>
  <c r="O25" i="1"/>
  <c r="O24" i="1"/>
  <c r="O23" i="1"/>
  <c r="O22" i="1"/>
  <c r="O20" i="1"/>
  <c r="O19" i="1"/>
  <c r="O18" i="1"/>
  <c r="O17" i="1"/>
  <c r="O16" i="1"/>
  <c r="O15" i="1"/>
  <c r="O13" i="1"/>
  <c r="O12" i="1"/>
  <c r="O11" i="1"/>
  <c r="O10" i="1"/>
  <c r="O9" i="1"/>
  <c r="O7" i="1"/>
  <c r="O6" i="1"/>
  <c r="O5" i="1"/>
  <c r="O4" i="1"/>
  <c r="P28" i="1" l="1"/>
  <c r="P94" i="1"/>
  <c r="P42" i="1"/>
  <c r="P88" i="1"/>
  <c r="P119" i="1"/>
  <c r="P54" i="1"/>
  <c r="P68" i="1"/>
  <c r="P107" i="1"/>
  <c r="P101" i="1"/>
  <c r="P113" i="1"/>
  <c r="P75" i="1"/>
  <c r="P145" i="1"/>
  <c r="P126" i="1"/>
  <c r="P14" i="1"/>
  <c r="P132" i="1"/>
  <c r="P48" i="1"/>
  <c r="P35" i="1"/>
  <c r="P8" i="1"/>
  <c r="P62" i="1"/>
  <c r="P139" i="1"/>
  <c r="P21" i="1"/>
  <c r="P81" i="1"/>
</calcChain>
</file>

<file path=xl/sharedStrings.xml><?xml version="1.0" encoding="utf-8"?>
<sst xmlns="http://schemas.openxmlformats.org/spreadsheetml/2006/main" count="160" uniqueCount="139">
  <si>
    <t xml:space="preserve"> </t>
  </si>
  <si>
    <t xml:space="preserve">EVENTS </t>
  </si>
  <si>
    <t xml:space="preserve">2023 MEMBER GUEST </t>
  </si>
  <si>
    <t xml:space="preserve">METRO MASTERS </t>
  </si>
  <si>
    <t xml:space="preserve">MAJOR #1: SOUTHERN SEAM CHAMPIONSHIP </t>
  </si>
  <si>
    <t>SOUTH PARK STABLEFORD</t>
  </si>
  <si>
    <t xml:space="preserve">HEARING LIFE CHAMPIONSHIP </t>
  </si>
  <si>
    <t>PARK MAMMOTH 2-MAN</t>
  </si>
  <si>
    <t>CHAMPIONS POINTE ALT SHOT 2 MAN</t>
  </si>
  <si>
    <t>HBF TOUR CHAMPIONSHIP</t>
  </si>
  <si>
    <t>JOHN RAHM/REMAX INDIVIDUAL MATCH PLAY</t>
  </si>
  <si>
    <t xml:space="preserve">JOHN RAHM/REMAX       2 PERSON MATCH PLAY </t>
  </si>
  <si>
    <t>INDIVIDUAL TOTAL</t>
  </si>
  <si>
    <t xml:space="preserve">TEAM TOTAL </t>
  </si>
  <si>
    <t xml:space="preserve">HBF MAJOR #2: TRADITIONS GOLF CLUB </t>
  </si>
  <si>
    <t>TEAM #1</t>
  </si>
  <si>
    <t>Dr. Levi Beverly</t>
  </si>
  <si>
    <t>Tom Puckett</t>
  </si>
  <si>
    <t xml:space="preserve">Nick Perdue </t>
  </si>
  <si>
    <t xml:space="preserve">Jason Bewley </t>
  </si>
  <si>
    <t>TEAM #2</t>
  </si>
  <si>
    <t>TEAM #3</t>
  </si>
  <si>
    <t>TEAM #4</t>
  </si>
  <si>
    <t>TEAM #5</t>
  </si>
  <si>
    <t>TEAM #6</t>
  </si>
  <si>
    <t>TEAM #7</t>
  </si>
  <si>
    <t>TEAM #8</t>
  </si>
  <si>
    <t>TEAM #9</t>
  </si>
  <si>
    <t>TEAM #10</t>
  </si>
  <si>
    <t>TEAM #11</t>
  </si>
  <si>
    <t>TEAM #12</t>
  </si>
  <si>
    <t>TEAM #13</t>
  </si>
  <si>
    <t>TEAM #14</t>
  </si>
  <si>
    <t>TEAM #15</t>
  </si>
  <si>
    <t>TEAM #16</t>
  </si>
  <si>
    <t>TEAM #17</t>
  </si>
  <si>
    <t>TEAM #18</t>
  </si>
  <si>
    <t>TEAM #19</t>
  </si>
  <si>
    <t>TEAM #20</t>
  </si>
  <si>
    <t>TEAM #21</t>
  </si>
  <si>
    <t>TEAM #22</t>
  </si>
  <si>
    <t xml:space="preserve">Todd Brown </t>
  </si>
  <si>
    <t>Ryan Butler</t>
  </si>
  <si>
    <t xml:space="preserve">Corey Tipton </t>
  </si>
  <si>
    <t xml:space="preserve">Tom DeFrees </t>
  </si>
  <si>
    <t xml:space="preserve">Ron Dorsey </t>
  </si>
  <si>
    <t xml:space="preserve">Gavin Murdoch </t>
  </si>
  <si>
    <t xml:space="preserve">Drew Harrington </t>
  </si>
  <si>
    <t xml:space="preserve">Jeremy Fuller </t>
  </si>
  <si>
    <t xml:space="preserve">David Harrison </t>
  </si>
  <si>
    <t xml:space="preserve">Kevin Lauersdorf </t>
  </si>
  <si>
    <t>Aaron Hupp</t>
  </si>
  <si>
    <t xml:space="preserve">Matthew McDermott </t>
  </si>
  <si>
    <t>Dan Kleinhelter</t>
  </si>
  <si>
    <t xml:space="preserve">Paul Keene </t>
  </si>
  <si>
    <t xml:space="preserve">Steve Humphries </t>
  </si>
  <si>
    <t xml:space="preserve">Zach Chung </t>
  </si>
  <si>
    <t xml:space="preserve">Jim Guy </t>
  </si>
  <si>
    <t xml:space="preserve">Craig Chaney </t>
  </si>
  <si>
    <t xml:space="preserve">Chris Donohue </t>
  </si>
  <si>
    <t>Ronnie Underwood</t>
  </si>
  <si>
    <t xml:space="preserve">Jason Holder </t>
  </si>
  <si>
    <t xml:space="preserve">Seth Coleman </t>
  </si>
  <si>
    <t xml:space="preserve">Michael Crabtree </t>
  </si>
  <si>
    <t xml:space="preserve">Teddy Nigh </t>
  </si>
  <si>
    <t xml:space="preserve">Chris Adkins </t>
  </si>
  <si>
    <t>Marc Grande</t>
  </si>
  <si>
    <t xml:space="preserve">Pabs Sembillo </t>
  </si>
  <si>
    <t xml:space="preserve">Bryan Chappell </t>
  </si>
  <si>
    <t xml:space="preserve">Jerad Appelman </t>
  </si>
  <si>
    <t xml:space="preserve">Kyle Archer </t>
  </si>
  <si>
    <t xml:space="preserve">Austin Louden </t>
  </si>
  <si>
    <t xml:space="preserve">Jason Stopinski </t>
  </si>
  <si>
    <t xml:space="preserve">Aaron Figg </t>
  </si>
  <si>
    <t xml:space="preserve">Jay Ocker </t>
  </si>
  <si>
    <t>Scott Dehart</t>
  </si>
  <si>
    <t xml:space="preserve">DJ Zipp </t>
  </si>
  <si>
    <t>Chad Kyser</t>
  </si>
  <si>
    <t xml:space="preserve">Donnie Reddington </t>
  </si>
  <si>
    <t xml:space="preserve">Jeff Huang </t>
  </si>
  <si>
    <t xml:space="preserve">Brad Gross </t>
  </si>
  <si>
    <t xml:space="preserve">Justin Risk </t>
  </si>
  <si>
    <t xml:space="preserve">Derek Risk </t>
  </si>
  <si>
    <t xml:space="preserve">Andy Frederick </t>
  </si>
  <si>
    <t xml:space="preserve">Gary Surbaugh </t>
  </si>
  <si>
    <t xml:space="preserve">John Rahm </t>
  </si>
  <si>
    <t xml:space="preserve">Ricky Dunnavan </t>
  </si>
  <si>
    <t xml:space="preserve">Dan Garrett </t>
  </si>
  <si>
    <t xml:space="preserve">Brady Westwood </t>
  </si>
  <si>
    <t xml:space="preserve">Brad Lipe </t>
  </si>
  <si>
    <t xml:space="preserve">Chris Melton </t>
  </si>
  <si>
    <t>Tommy Roussel</t>
  </si>
  <si>
    <t xml:space="preserve">Patrick Murray </t>
  </si>
  <si>
    <t xml:space="preserve">Michael Kaiser </t>
  </si>
  <si>
    <t xml:space="preserve">Kevin Benham </t>
  </si>
  <si>
    <t xml:space="preserve">Zach Reddington </t>
  </si>
  <si>
    <t xml:space="preserve">Pat Edelen </t>
  </si>
  <si>
    <t xml:space="preserve">Christian Weaver </t>
  </si>
  <si>
    <t xml:space="preserve">Scott Clifton </t>
  </si>
  <si>
    <t xml:space="preserve">Mickey Orchard </t>
  </si>
  <si>
    <t xml:space="preserve">Ryan McLean </t>
  </si>
  <si>
    <t xml:space="preserve">Brad Hoffman </t>
  </si>
  <si>
    <t xml:space="preserve">Danny White </t>
  </si>
  <si>
    <t xml:space="preserve">Eric Cooper </t>
  </si>
  <si>
    <t xml:space="preserve">Patrick Genardi </t>
  </si>
  <si>
    <t xml:space="preserve">Andrew Lippay </t>
  </si>
  <si>
    <t xml:space="preserve">Jesse Smith </t>
  </si>
  <si>
    <t xml:space="preserve">Scott Ricks </t>
  </si>
  <si>
    <t xml:space="preserve">Tyler Cash </t>
  </si>
  <si>
    <t xml:space="preserve">Dave Scull </t>
  </si>
  <si>
    <t>Travis Cox</t>
  </si>
  <si>
    <t xml:space="preserve">Corey Mattingly </t>
  </si>
  <si>
    <t xml:space="preserve">Brian Holder </t>
  </si>
  <si>
    <t>Brandon McGraw</t>
  </si>
  <si>
    <t>Jamey Fontes</t>
  </si>
  <si>
    <t xml:space="preserve">Ben Davis </t>
  </si>
  <si>
    <t xml:space="preserve">Luke Fries </t>
  </si>
  <si>
    <t xml:space="preserve">Jason Shingleton </t>
  </si>
  <si>
    <t xml:space="preserve">Paul McGowan </t>
  </si>
  <si>
    <t xml:space="preserve">Christopher Brown </t>
  </si>
  <si>
    <t xml:space="preserve">Shawn Duncan </t>
  </si>
  <si>
    <t xml:space="preserve">Steve Schuler </t>
  </si>
  <si>
    <t xml:space="preserve">Matt Hagan </t>
  </si>
  <si>
    <t xml:space="preserve">Tilyr Brooks </t>
  </si>
  <si>
    <t xml:space="preserve">Jon Shackelford </t>
  </si>
  <si>
    <t xml:space="preserve">Brad Branham </t>
  </si>
  <si>
    <t xml:space="preserve">Tyrell Jamison </t>
  </si>
  <si>
    <t xml:space="preserve">Jeff Hagan </t>
  </si>
  <si>
    <t xml:space="preserve">Joel Cox </t>
  </si>
  <si>
    <t xml:space="preserve">Tristan Chaffins </t>
  </si>
  <si>
    <t xml:space="preserve">Jerry Thornsberry </t>
  </si>
  <si>
    <t xml:space="preserve">Team Total </t>
  </si>
  <si>
    <t xml:space="preserve">Jason Richter </t>
  </si>
  <si>
    <t xml:space="preserve">Jacob Richardson </t>
  </si>
  <si>
    <t xml:space="preserve">Jon Lamp </t>
  </si>
  <si>
    <t xml:space="preserve">Nathan Browner </t>
  </si>
  <si>
    <t>y</t>
  </si>
  <si>
    <t>HBF MAJOR #3: PARK MAMMOTH GOLF CLUB</t>
  </si>
  <si>
    <t>Donnie Judd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</si>
</sst>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/>
    <xf numFmtId="0" fontId="1" fillId="5" borderId="1" xfId="0" applyFont="1" applyFill="1" applyBorder="1"/>
    <xf numFmtId="0" fontId="1" fillId="0" borderId="1" xfId="0" applyFont="1" applyBorder="1"/>
    <xf numFmtId="0" fontId="0" fillId="4" borderId="1" xfId="0" applyFill="1" applyBorder="1"/>
    <xf numFmtId="0" fontId="0" fillId="6" borderId="1" xfId="0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A8465-AC32-4F52-A8D6-AA3F85352941}">
  <sheetPr>
    <pageSetUpPr fitToPage="1"/>
  </sheetPr>
  <dimension ref="A1:Q146"/>
  <sheetViews>
    <sheetView tabSelected="1" zoomScale="64" zoomScaleNormal="64" workbookViewId="0">
      <selection activeCell="M143" sqref="M143"/>
    </sheetView>
  </sheetViews>
  <sheetFormatPr defaultColWidth="20.59765625" defaultRowHeight="14.25" x14ac:dyDescent="0.45"/>
  <cols>
    <col min="1" max="1" width="20.59765625" style="6"/>
    <col min="2" max="2" width="3.33203125" style="6" hidden="1" customWidth="1"/>
    <col min="3" max="5" width="20.59765625" style="6"/>
    <col min="6" max="6" width="28.59765625" style="6" customWidth="1"/>
    <col min="7" max="14" width="20.59765625" style="6" customWidth="1"/>
    <col min="15" max="16" width="20.59765625" style="6"/>
    <col min="17" max="17" width="1.59765625" style="6" customWidth="1"/>
    <col min="18" max="16384" width="20.59765625" style="6"/>
  </cols>
  <sheetData>
    <row r="1" spans="1:17" s="1" customFormat="1" ht="42.75" x14ac:dyDescent="0.45">
      <c r="A1" s="1" t="s">
        <v>1</v>
      </c>
      <c r="B1" s="5" t="s">
        <v>136</v>
      </c>
      <c r="C1" s="1" t="s">
        <v>2</v>
      </c>
      <c r="D1" s="1" t="s">
        <v>3</v>
      </c>
      <c r="E1" s="3" t="s">
        <v>4</v>
      </c>
      <c r="F1" s="1" t="s">
        <v>5</v>
      </c>
      <c r="G1" s="2" t="s">
        <v>6</v>
      </c>
      <c r="H1" s="2" t="s">
        <v>11</v>
      </c>
      <c r="I1" s="3" t="s">
        <v>14</v>
      </c>
      <c r="J1" s="1" t="s">
        <v>7</v>
      </c>
      <c r="K1" s="2" t="s">
        <v>8</v>
      </c>
      <c r="L1" s="2" t="s">
        <v>10</v>
      </c>
      <c r="M1" s="3" t="s">
        <v>137</v>
      </c>
      <c r="N1" s="3" t="s">
        <v>9</v>
      </c>
      <c r="O1" s="4" t="s">
        <v>12</v>
      </c>
      <c r="P1" s="4" t="s">
        <v>13</v>
      </c>
      <c r="Q1" s="5"/>
    </row>
    <row r="2" spans="1:17" x14ac:dyDescent="0.4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x14ac:dyDescent="0.45">
      <c r="A3" s="7" t="s">
        <v>15</v>
      </c>
      <c r="B3" s="6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x14ac:dyDescent="0.45">
      <c r="A4" s="6" t="s">
        <v>16</v>
      </c>
      <c r="B4" s="6">
        <v>1</v>
      </c>
      <c r="E4" s="6">
        <v>400</v>
      </c>
      <c r="F4" s="6">
        <v>200</v>
      </c>
      <c r="H4" s="6">
        <v>200</v>
      </c>
      <c r="I4" s="6">
        <v>200</v>
      </c>
      <c r="J4" s="9"/>
      <c r="L4" s="6">
        <v>200</v>
      </c>
      <c r="M4" s="6">
        <v>500</v>
      </c>
      <c r="O4" s="6">
        <f>SUM(C4:N4)</f>
        <v>1700</v>
      </c>
      <c r="P4" s="9"/>
      <c r="Q4" s="9"/>
    </row>
    <row r="5" spans="1:17" x14ac:dyDescent="0.45">
      <c r="A5" s="6" t="s">
        <v>19</v>
      </c>
      <c r="B5" s="6">
        <v>1</v>
      </c>
      <c r="E5" s="6">
        <v>400</v>
      </c>
      <c r="I5" s="6">
        <v>250</v>
      </c>
      <c r="J5" s="9"/>
      <c r="M5" s="6">
        <v>700</v>
      </c>
      <c r="O5" s="6">
        <f>SUM(C5:N5)</f>
        <v>1350</v>
      </c>
      <c r="P5" s="9"/>
      <c r="Q5" s="9"/>
    </row>
    <row r="6" spans="1:17" x14ac:dyDescent="0.45">
      <c r="A6" s="6" t="s">
        <v>18</v>
      </c>
      <c r="B6" s="6">
        <v>1</v>
      </c>
      <c r="C6" s="6">
        <v>200</v>
      </c>
      <c r="D6" s="6">
        <v>400</v>
      </c>
      <c r="E6" s="6">
        <v>700</v>
      </c>
      <c r="G6" s="6">
        <v>200</v>
      </c>
      <c r="H6" s="6">
        <v>200</v>
      </c>
      <c r="J6" s="9"/>
      <c r="L6" s="6">
        <v>200</v>
      </c>
      <c r="O6" s="6">
        <f>SUM(C6:N6)</f>
        <v>1900</v>
      </c>
      <c r="P6" s="9"/>
      <c r="Q6" s="9"/>
    </row>
    <row r="7" spans="1:17" x14ac:dyDescent="0.45">
      <c r="A7" s="6" t="s">
        <v>17</v>
      </c>
      <c r="B7" s="6">
        <v>1</v>
      </c>
      <c r="C7" s="6">
        <v>400</v>
      </c>
      <c r="D7" s="6">
        <v>200</v>
      </c>
      <c r="E7" s="6">
        <v>600</v>
      </c>
      <c r="F7" s="6">
        <v>200</v>
      </c>
      <c r="H7" s="6">
        <v>200</v>
      </c>
      <c r="I7" s="6">
        <v>200</v>
      </c>
      <c r="J7" s="9"/>
      <c r="K7" s="6">
        <v>200</v>
      </c>
      <c r="L7" s="11">
        <v>425</v>
      </c>
      <c r="M7" s="6">
        <v>400</v>
      </c>
      <c r="N7" s="6">
        <v>600</v>
      </c>
      <c r="O7" s="6">
        <f>SUM(C7:N7)</f>
        <v>3425</v>
      </c>
      <c r="P7" s="9"/>
      <c r="Q7" s="9"/>
    </row>
    <row r="8" spans="1:17" x14ac:dyDescent="0.45">
      <c r="A8" s="8" t="s">
        <v>131</v>
      </c>
      <c r="B8" s="6">
        <v>1</v>
      </c>
      <c r="C8" s="9">
        <f>SUM(C4:C7)</f>
        <v>600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6">
        <f>SUM(O4:O7)</f>
        <v>8375</v>
      </c>
      <c r="Q8" s="9"/>
    </row>
    <row r="9" spans="1:17" x14ac:dyDescent="0.45">
      <c r="A9" s="7" t="s">
        <v>20</v>
      </c>
      <c r="B9" s="6">
        <v>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>
        <f>SUM(C9:N9)</f>
        <v>0</v>
      </c>
      <c r="P9" s="9"/>
      <c r="Q9" s="9"/>
    </row>
    <row r="10" spans="1:17" x14ac:dyDescent="0.45">
      <c r="A10" s="6" t="s">
        <v>43</v>
      </c>
      <c r="B10" s="6">
        <v>2</v>
      </c>
      <c r="D10" s="6">
        <v>200</v>
      </c>
      <c r="H10" s="6">
        <v>200</v>
      </c>
      <c r="J10" s="9"/>
      <c r="L10" s="6">
        <v>275</v>
      </c>
      <c r="O10" s="6">
        <f>SUM(C10:N10)</f>
        <v>675</v>
      </c>
      <c r="P10" s="9"/>
      <c r="Q10" s="9"/>
    </row>
    <row r="11" spans="1:17" x14ac:dyDescent="0.45">
      <c r="A11" s="6" t="s">
        <v>42</v>
      </c>
      <c r="B11" s="6">
        <v>2</v>
      </c>
      <c r="C11" s="6">
        <v>200</v>
      </c>
      <c r="D11" s="6">
        <v>200</v>
      </c>
      <c r="E11" s="6">
        <v>400</v>
      </c>
      <c r="F11" s="6">
        <v>375</v>
      </c>
      <c r="G11" s="6">
        <v>200</v>
      </c>
      <c r="H11" s="6">
        <v>450</v>
      </c>
      <c r="J11" s="9"/>
      <c r="L11" s="6">
        <v>200</v>
      </c>
      <c r="M11" s="6">
        <v>400</v>
      </c>
      <c r="N11" s="6">
        <v>1200</v>
      </c>
      <c r="O11" s="6">
        <f>SUM(C11:N11)</f>
        <v>3625</v>
      </c>
      <c r="P11" s="9"/>
      <c r="Q11" s="9"/>
    </row>
    <row r="12" spans="1:17" x14ac:dyDescent="0.45">
      <c r="A12" s="6" t="s">
        <v>41</v>
      </c>
      <c r="B12" s="6">
        <v>2</v>
      </c>
      <c r="G12" s="6">
        <v>200</v>
      </c>
      <c r="H12" s="6">
        <v>200</v>
      </c>
      <c r="J12" s="9"/>
      <c r="K12" s="6">
        <v>200</v>
      </c>
      <c r="M12" s="6">
        <v>400</v>
      </c>
      <c r="O12" s="6">
        <f>SUM(C12:N12)</f>
        <v>1000</v>
      </c>
      <c r="P12" s="9"/>
      <c r="Q12" s="9"/>
    </row>
    <row r="13" spans="1:17" x14ac:dyDescent="0.45">
      <c r="A13" s="6" t="s">
        <v>44</v>
      </c>
      <c r="B13" s="6">
        <v>2</v>
      </c>
      <c r="C13" s="6">
        <v>200</v>
      </c>
      <c r="E13" s="6">
        <v>400</v>
      </c>
      <c r="G13" s="6">
        <v>200</v>
      </c>
      <c r="J13" s="9"/>
      <c r="K13" s="6">
        <v>200</v>
      </c>
      <c r="M13" s="6">
        <v>400</v>
      </c>
      <c r="O13" s="6">
        <f>SUM(C13:N13)</f>
        <v>1400</v>
      </c>
      <c r="P13" s="9"/>
      <c r="Q13" s="9"/>
    </row>
    <row r="14" spans="1:17" x14ac:dyDescent="0.45">
      <c r="A14" s="8" t="s">
        <v>131</v>
      </c>
      <c r="B14" s="6">
        <v>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6">
        <f>SUM(O10:O13)</f>
        <v>6700</v>
      </c>
      <c r="Q14" s="9"/>
    </row>
    <row r="15" spans="1:17" x14ac:dyDescent="0.45">
      <c r="A15" s="7" t="s">
        <v>21</v>
      </c>
      <c r="B15" s="6">
        <v>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f t="shared" ref="O15:O20" si="0">SUM(C15:N15)</f>
        <v>0</v>
      </c>
      <c r="P15" s="9"/>
      <c r="Q15" s="9"/>
    </row>
    <row r="16" spans="1:17" x14ac:dyDescent="0.45">
      <c r="A16" s="6" t="s">
        <v>47</v>
      </c>
      <c r="B16" s="6">
        <v>3</v>
      </c>
      <c r="D16" s="6">
        <v>500</v>
      </c>
      <c r="H16" s="6">
        <v>275</v>
      </c>
      <c r="J16" s="9"/>
      <c r="O16" s="6">
        <f t="shared" si="0"/>
        <v>775</v>
      </c>
      <c r="P16" s="9"/>
      <c r="Q16" s="9"/>
    </row>
    <row r="17" spans="1:17" x14ac:dyDescent="0.45">
      <c r="A17" s="6" t="s">
        <v>46</v>
      </c>
      <c r="B17" s="6">
        <v>3</v>
      </c>
      <c r="C17" s="6">
        <v>350</v>
      </c>
      <c r="E17" s="6">
        <v>750</v>
      </c>
      <c r="H17" s="6">
        <v>375</v>
      </c>
      <c r="J17" s="9"/>
      <c r="K17" s="6">
        <v>325</v>
      </c>
      <c r="M17" s="6">
        <v>400</v>
      </c>
      <c r="O17" s="6">
        <f t="shared" si="0"/>
        <v>2200</v>
      </c>
      <c r="P17" s="9"/>
      <c r="Q17" s="9"/>
    </row>
    <row r="18" spans="1:17" x14ac:dyDescent="0.45">
      <c r="A18" s="6" t="s">
        <v>48</v>
      </c>
      <c r="B18" s="6">
        <v>3</v>
      </c>
      <c r="G18" s="6">
        <v>200</v>
      </c>
      <c r="I18" s="6">
        <v>200</v>
      </c>
      <c r="J18" s="9"/>
      <c r="L18" s="6">
        <v>200</v>
      </c>
      <c r="M18" s="6">
        <v>400</v>
      </c>
      <c r="O18" s="6">
        <f t="shared" si="0"/>
        <v>1000</v>
      </c>
      <c r="P18" s="9"/>
      <c r="Q18" s="9"/>
    </row>
    <row r="19" spans="1:17" x14ac:dyDescent="0.45">
      <c r="A19" s="6" t="s">
        <v>63</v>
      </c>
      <c r="B19" s="6">
        <v>3</v>
      </c>
      <c r="C19" s="6">
        <v>200</v>
      </c>
      <c r="E19" s="6">
        <v>400</v>
      </c>
      <c r="J19" s="9"/>
      <c r="O19" s="6">
        <f t="shared" si="0"/>
        <v>600</v>
      </c>
      <c r="P19" s="9"/>
      <c r="Q19" s="9"/>
    </row>
    <row r="20" spans="1:17" x14ac:dyDescent="0.45">
      <c r="A20" s="6" t="s">
        <v>45</v>
      </c>
      <c r="B20" s="6">
        <v>3</v>
      </c>
      <c r="D20" s="6">
        <v>200</v>
      </c>
      <c r="E20" s="6">
        <v>400</v>
      </c>
      <c r="F20" s="6">
        <v>500</v>
      </c>
      <c r="H20" s="6">
        <v>275</v>
      </c>
      <c r="J20" s="9"/>
      <c r="K20" s="6">
        <v>200</v>
      </c>
      <c r="M20" s="6">
        <v>400</v>
      </c>
      <c r="O20" s="6">
        <f t="shared" si="0"/>
        <v>1975</v>
      </c>
      <c r="P20" s="9"/>
      <c r="Q20" s="9"/>
    </row>
    <row r="21" spans="1:17" x14ac:dyDescent="0.45">
      <c r="A21" s="8" t="s">
        <v>131</v>
      </c>
      <c r="B21" s="6">
        <v>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6">
        <f>SUM(O16:O20)</f>
        <v>6550</v>
      </c>
      <c r="Q21" s="9"/>
    </row>
    <row r="22" spans="1:17" x14ac:dyDescent="0.45">
      <c r="A22" s="7" t="s">
        <v>22</v>
      </c>
      <c r="B22" s="6">
        <v>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f t="shared" ref="O22:O27" si="1">SUM(C22:N22)</f>
        <v>0</v>
      </c>
      <c r="P22" s="9"/>
      <c r="Q22" s="9"/>
    </row>
    <row r="23" spans="1:17" x14ac:dyDescent="0.45">
      <c r="A23" s="6" t="s">
        <v>51</v>
      </c>
      <c r="B23" s="6">
        <v>4</v>
      </c>
      <c r="F23" s="6">
        <v>200</v>
      </c>
      <c r="J23" s="9"/>
      <c r="O23" s="6">
        <f t="shared" si="1"/>
        <v>200</v>
      </c>
      <c r="P23" s="9"/>
      <c r="Q23" s="9"/>
    </row>
    <row r="24" spans="1:17" x14ac:dyDescent="0.45">
      <c r="A24" s="6" t="s">
        <v>49</v>
      </c>
      <c r="B24" s="6">
        <v>4</v>
      </c>
      <c r="D24" s="6">
        <v>200</v>
      </c>
      <c r="E24" s="6">
        <v>550</v>
      </c>
      <c r="F24" s="6">
        <v>200</v>
      </c>
      <c r="G24" s="6">
        <v>200</v>
      </c>
      <c r="H24" s="6">
        <v>200</v>
      </c>
      <c r="J24" s="9"/>
      <c r="N24" s="6">
        <v>1125</v>
      </c>
      <c r="O24" s="6">
        <f t="shared" si="1"/>
        <v>2475</v>
      </c>
      <c r="P24" s="9"/>
      <c r="Q24" s="9"/>
    </row>
    <row r="25" spans="1:17" x14ac:dyDescent="0.45">
      <c r="A25" s="6" t="s">
        <v>50</v>
      </c>
      <c r="B25" s="6">
        <v>4</v>
      </c>
      <c r="C25" s="6">
        <v>200</v>
      </c>
      <c r="D25" s="6">
        <v>200</v>
      </c>
      <c r="F25" s="6">
        <v>200</v>
      </c>
      <c r="H25" s="6">
        <v>275</v>
      </c>
      <c r="I25" s="6">
        <v>200</v>
      </c>
      <c r="J25" s="9"/>
      <c r="L25" s="6">
        <v>200</v>
      </c>
      <c r="O25" s="6">
        <f t="shared" si="1"/>
        <v>1275</v>
      </c>
      <c r="P25" s="9"/>
      <c r="Q25" s="9"/>
    </row>
    <row r="26" spans="1:17" x14ac:dyDescent="0.45">
      <c r="A26" s="6" t="s">
        <v>52</v>
      </c>
      <c r="B26" s="6">
        <v>4</v>
      </c>
      <c r="G26" s="6">
        <v>500</v>
      </c>
      <c r="H26" s="6">
        <v>500</v>
      </c>
      <c r="J26" s="9"/>
      <c r="K26" s="6">
        <v>200</v>
      </c>
      <c r="L26" s="6">
        <v>200</v>
      </c>
      <c r="M26" s="6">
        <v>400</v>
      </c>
      <c r="O26" s="6">
        <f t="shared" si="1"/>
        <v>1800</v>
      </c>
      <c r="P26" s="9"/>
      <c r="Q26" s="9"/>
    </row>
    <row r="27" spans="1:17" x14ac:dyDescent="0.45">
      <c r="A27" s="6" t="s">
        <v>138</v>
      </c>
      <c r="J27" s="9"/>
      <c r="K27" s="6">
        <v>200</v>
      </c>
      <c r="M27" s="6">
        <v>400</v>
      </c>
      <c r="O27" s="6">
        <f t="shared" si="1"/>
        <v>600</v>
      </c>
      <c r="P27" s="9"/>
      <c r="Q27" s="9"/>
    </row>
    <row r="28" spans="1:17" x14ac:dyDescent="0.45">
      <c r="A28" s="8" t="s">
        <v>131</v>
      </c>
      <c r="B28" s="6">
        <v>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6">
        <f>SUM(O23:O27)</f>
        <v>6350</v>
      </c>
      <c r="Q28" s="9"/>
    </row>
    <row r="29" spans="1:17" x14ac:dyDescent="0.45">
      <c r="A29" s="7" t="s">
        <v>23</v>
      </c>
      <c r="B29" s="6">
        <v>5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f t="shared" ref="O29:O34" si="2">SUM(C29:N29)</f>
        <v>0</v>
      </c>
      <c r="P29" s="9"/>
      <c r="Q29" s="9"/>
    </row>
    <row r="30" spans="1:17" x14ac:dyDescent="0.45">
      <c r="A30" s="6" t="s">
        <v>53</v>
      </c>
      <c r="B30" s="6">
        <v>5</v>
      </c>
      <c r="D30" s="6">
        <v>200</v>
      </c>
      <c r="E30" s="6">
        <v>400</v>
      </c>
      <c r="H30" s="6">
        <v>375</v>
      </c>
      <c r="I30" s="6">
        <v>200</v>
      </c>
      <c r="J30" s="9"/>
      <c r="L30" s="6">
        <v>200</v>
      </c>
      <c r="M30" s="6">
        <v>400</v>
      </c>
      <c r="N30" s="6">
        <v>1050</v>
      </c>
      <c r="O30" s="6">
        <f t="shared" si="2"/>
        <v>2825</v>
      </c>
      <c r="P30" s="9"/>
      <c r="Q30" s="9"/>
    </row>
    <row r="31" spans="1:17" x14ac:dyDescent="0.45">
      <c r="A31" s="6" t="s">
        <v>57</v>
      </c>
      <c r="B31" s="6">
        <v>5</v>
      </c>
      <c r="G31" s="6">
        <v>200</v>
      </c>
      <c r="H31" s="6">
        <v>275</v>
      </c>
      <c r="J31" s="9"/>
      <c r="L31" s="6">
        <v>200</v>
      </c>
      <c r="O31" s="6">
        <f t="shared" si="2"/>
        <v>675</v>
      </c>
      <c r="P31" s="9"/>
      <c r="Q31" s="9"/>
    </row>
    <row r="32" spans="1:17" x14ac:dyDescent="0.45">
      <c r="A32" s="6" t="s">
        <v>54</v>
      </c>
      <c r="B32" s="6">
        <v>5</v>
      </c>
      <c r="C32" s="6">
        <v>325</v>
      </c>
      <c r="D32" s="6">
        <v>250</v>
      </c>
      <c r="E32" s="6">
        <v>400</v>
      </c>
      <c r="F32" s="6">
        <v>200</v>
      </c>
      <c r="G32" s="6">
        <v>200</v>
      </c>
      <c r="I32" s="6">
        <v>275</v>
      </c>
      <c r="J32" s="9"/>
      <c r="K32" s="6">
        <v>500</v>
      </c>
      <c r="L32" s="6">
        <v>200</v>
      </c>
      <c r="M32" s="6">
        <v>400</v>
      </c>
      <c r="N32" s="6">
        <v>1500</v>
      </c>
      <c r="O32" s="6">
        <f t="shared" si="2"/>
        <v>4250</v>
      </c>
      <c r="P32" s="9"/>
      <c r="Q32" s="9"/>
    </row>
    <row r="33" spans="1:17" x14ac:dyDescent="0.45">
      <c r="A33" s="6" t="s">
        <v>55</v>
      </c>
      <c r="B33" s="6">
        <v>5</v>
      </c>
      <c r="C33" s="6">
        <v>325</v>
      </c>
      <c r="E33" s="6">
        <v>850</v>
      </c>
      <c r="F33" s="6">
        <v>200</v>
      </c>
      <c r="G33" s="6">
        <v>250</v>
      </c>
      <c r="I33" s="6">
        <v>300</v>
      </c>
      <c r="J33" s="9"/>
      <c r="O33" s="6">
        <f t="shared" si="2"/>
        <v>1925</v>
      </c>
      <c r="P33" s="9"/>
      <c r="Q33" s="9"/>
    </row>
    <row r="34" spans="1:17" x14ac:dyDescent="0.45">
      <c r="A34" s="6" t="s">
        <v>56</v>
      </c>
      <c r="B34" s="6">
        <v>5</v>
      </c>
      <c r="C34" s="6">
        <v>200</v>
      </c>
      <c r="E34" s="6">
        <v>400</v>
      </c>
      <c r="H34" s="6">
        <v>200</v>
      </c>
      <c r="J34" s="9"/>
      <c r="K34" s="6">
        <v>450</v>
      </c>
      <c r="O34" s="6">
        <f t="shared" si="2"/>
        <v>1250</v>
      </c>
      <c r="P34" s="9"/>
      <c r="Q34" s="9"/>
    </row>
    <row r="35" spans="1:17" x14ac:dyDescent="0.45">
      <c r="A35" s="8" t="s">
        <v>131</v>
      </c>
      <c r="B35" s="6">
        <v>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6">
        <f>SUM(O30:O34)</f>
        <v>10925</v>
      </c>
      <c r="Q35" s="9"/>
    </row>
    <row r="36" spans="1:17" x14ac:dyDescent="0.45">
      <c r="A36" s="7" t="s">
        <v>24</v>
      </c>
      <c r="B36" s="6">
        <v>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f>SUM(C36:N36)</f>
        <v>0</v>
      </c>
      <c r="P36" s="9"/>
      <c r="Q36" s="9"/>
    </row>
    <row r="37" spans="1:17" x14ac:dyDescent="0.45">
      <c r="A37" s="6" t="s">
        <v>58</v>
      </c>
      <c r="B37" s="6">
        <v>6</v>
      </c>
      <c r="C37" s="6">
        <v>500</v>
      </c>
      <c r="D37" s="6">
        <v>200</v>
      </c>
      <c r="E37" s="6">
        <v>400</v>
      </c>
      <c r="G37" s="6">
        <v>300</v>
      </c>
      <c r="I37" s="6">
        <v>200</v>
      </c>
      <c r="J37" s="9"/>
      <c r="K37" s="6">
        <v>200</v>
      </c>
      <c r="N37" s="6">
        <v>600</v>
      </c>
      <c r="O37" s="6">
        <f>SUM(C37:N37)</f>
        <v>2400</v>
      </c>
      <c r="P37" s="9"/>
      <c r="Q37" s="9"/>
    </row>
    <row r="38" spans="1:17" x14ac:dyDescent="0.45">
      <c r="A38" s="6" t="s">
        <v>61</v>
      </c>
      <c r="B38" s="6">
        <v>6</v>
      </c>
      <c r="C38" s="6">
        <v>200</v>
      </c>
      <c r="D38" s="6">
        <v>450</v>
      </c>
      <c r="F38" s="6">
        <v>425</v>
      </c>
      <c r="G38" s="6">
        <v>500</v>
      </c>
      <c r="H38" s="6">
        <v>200</v>
      </c>
      <c r="I38" s="6">
        <v>325</v>
      </c>
      <c r="J38" s="9"/>
      <c r="K38" s="6">
        <v>200</v>
      </c>
      <c r="L38" s="6">
        <v>200</v>
      </c>
      <c r="M38" s="6">
        <v>850</v>
      </c>
      <c r="N38" s="6">
        <v>900</v>
      </c>
      <c r="O38" s="6">
        <f>SUM(C38:N38)</f>
        <v>4250</v>
      </c>
      <c r="P38" s="9"/>
      <c r="Q38" s="9"/>
    </row>
    <row r="39" spans="1:17" x14ac:dyDescent="0.45">
      <c r="A39" s="6" t="s">
        <v>60</v>
      </c>
      <c r="B39" s="6">
        <v>6</v>
      </c>
      <c r="C39" s="6">
        <v>200</v>
      </c>
      <c r="D39" s="6">
        <v>200</v>
      </c>
      <c r="E39" s="6">
        <v>400</v>
      </c>
      <c r="F39" s="6">
        <v>200</v>
      </c>
      <c r="G39" s="6">
        <v>425</v>
      </c>
      <c r="I39" s="6">
        <v>200</v>
      </c>
      <c r="J39" s="9"/>
      <c r="K39" s="6">
        <v>200</v>
      </c>
      <c r="L39" s="6">
        <v>200</v>
      </c>
      <c r="M39" s="6">
        <v>400</v>
      </c>
      <c r="N39" s="6">
        <v>825</v>
      </c>
      <c r="O39" s="6">
        <f>SUM(C39:N39)</f>
        <v>3250</v>
      </c>
      <c r="P39" s="9"/>
      <c r="Q39" s="9"/>
    </row>
    <row r="40" spans="1:17" x14ac:dyDescent="0.45">
      <c r="A40" s="6" t="s">
        <v>64</v>
      </c>
      <c r="B40" s="6">
        <v>6</v>
      </c>
      <c r="C40" s="6">
        <v>200</v>
      </c>
      <c r="D40" s="6">
        <v>200</v>
      </c>
      <c r="E40" s="6">
        <v>400</v>
      </c>
      <c r="H40" s="6">
        <v>275</v>
      </c>
      <c r="J40" s="9"/>
      <c r="O40" s="6">
        <f>SUM(C40:N40)</f>
        <v>1075</v>
      </c>
      <c r="P40" s="9"/>
      <c r="Q40" s="9"/>
    </row>
    <row r="41" spans="1:17" x14ac:dyDescent="0.45">
      <c r="A41" s="6" t="s">
        <v>135</v>
      </c>
      <c r="B41" s="6">
        <v>6</v>
      </c>
      <c r="G41" s="6">
        <v>450</v>
      </c>
      <c r="J41" s="9"/>
      <c r="O41" s="6">
        <f>SUM(C41:H41)</f>
        <v>450</v>
      </c>
      <c r="P41" s="9"/>
      <c r="Q41" s="9"/>
    </row>
    <row r="42" spans="1:17" x14ac:dyDescent="0.45">
      <c r="A42" s="8" t="s">
        <v>131</v>
      </c>
      <c r="B42" s="6">
        <v>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6">
        <f>SUM(O37:O41)</f>
        <v>11425</v>
      </c>
      <c r="Q42" s="9"/>
    </row>
    <row r="43" spans="1:17" x14ac:dyDescent="0.45">
      <c r="A43" s="7" t="s">
        <v>25</v>
      </c>
      <c r="B43" s="6">
        <v>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f>SUM(C43:N43)</f>
        <v>0</v>
      </c>
      <c r="P43" s="9"/>
      <c r="Q43" s="9"/>
    </row>
    <row r="44" spans="1:17" x14ac:dyDescent="0.45">
      <c r="A44" s="6" t="s">
        <v>65</v>
      </c>
      <c r="B44" s="6">
        <v>7</v>
      </c>
      <c r="C44" s="6">
        <v>200</v>
      </c>
      <c r="D44" s="6">
        <v>200</v>
      </c>
      <c r="E44" s="6">
        <v>400</v>
      </c>
      <c r="F44" s="6">
        <v>275</v>
      </c>
      <c r="G44" s="6">
        <v>200</v>
      </c>
      <c r="J44" s="9"/>
      <c r="K44" s="6">
        <v>350</v>
      </c>
      <c r="L44" s="6">
        <v>275</v>
      </c>
      <c r="O44" s="6">
        <f>SUM(C44:N44)</f>
        <v>1900</v>
      </c>
      <c r="P44" s="9"/>
      <c r="Q44" s="9"/>
    </row>
    <row r="45" spans="1:17" x14ac:dyDescent="0.45">
      <c r="A45" s="6" t="s">
        <v>66</v>
      </c>
      <c r="B45" s="6">
        <v>7</v>
      </c>
      <c r="E45" s="6">
        <v>400</v>
      </c>
      <c r="F45" s="6">
        <v>450</v>
      </c>
      <c r="G45" s="6">
        <v>400</v>
      </c>
      <c r="I45" s="6">
        <v>200</v>
      </c>
      <c r="J45" s="9"/>
      <c r="L45" s="6">
        <v>200</v>
      </c>
      <c r="N45" s="6">
        <v>750</v>
      </c>
      <c r="O45" s="6">
        <f>SUM(C45:N45)</f>
        <v>2400</v>
      </c>
      <c r="P45" s="9"/>
      <c r="Q45" s="9"/>
    </row>
    <row r="46" spans="1:17" x14ac:dyDescent="0.45">
      <c r="A46" s="6" t="s">
        <v>67</v>
      </c>
      <c r="B46" s="6">
        <v>7</v>
      </c>
      <c r="F46" s="6">
        <v>200</v>
      </c>
      <c r="G46" s="6">
        <v>200</v>
      </c>
      <c r="H46" s="6">
        <v>200</v>
      </c>
      <c r="I46" s="6">
        <v>200</v>
      </c>
      <c r="J46" s="9"/>
      <c r="L46" s="6">
        <v>200</v>
      </c>
      <c r="O46" s="6">
        <f>SUM(C46:N46)</f>
        <v>1000</v>
      </c>
      <c r="P46" s="9"/>
      <c r="Q46" s="9"/>
    </row>
    <row r="47" spans="1:17" x14ac:dyDescent="0.45">
      <c r="A47" s="6" t="s">
        <v>62</v>
      </c>
      <c r="B47" s="6">
        <v>7</v>
      </c>
      <c r="H47" s="6">
        <v>375</v>
      </c>
      <c r="I47" s="6">
        <v>200</v>
      </c>
      <c r="J47" s="9"/>
      <c r="L47" s="6">
        <v>200</v>
      </c>
      <c r="M47" s="6">
        <v>600</v>
      </c>
      <c r="O47" s="6">
        <f>SUM(C47:N47)</f>
        <v>1375</v>
      </c>
      <c r="P47" s="9"/>
      <c r="Q47" s="9"/>
    </row>
    <row r="48" spans="1:17" x14ac:dyDescent="0.45">
      <c r="A48" s="8" t="s">
        <v>131</v>
      </c>
      <c r="B48" s="6">
        <v>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">
        <f>SUM(O44:O47)</f>
        <v>6675</v>
      </c>
      <c r="Q48" s="9"/>
    </row>
    <row r="49" spans="1:17" x14ac:dyDescent="0.45">
      <c r="A49" s="7" t="s">
        <v>26</v>
      </c>
      <c r="B49" s="6">
        <v>8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>
        <f>SUM(C49:N49)</f>
        <v>0</v>
      </c>
      <c r="P49" s="9"/>
      <c r="Q49" s="9"/>
    </row>
    <row r="50" spans="1:17" x14ac:dyDescent="0.45">
      <c r="A50" s="6" t="s">
        <v>68</v>
      </c>
      <c r="B50" s="6">
        <v>8</v>
      </c>
      <c r="C50" s="6">
        <v>200</v>
      </c>
      <c r="D50" s="6">
        <v>200</v>
      </c>
      <c r="E50" s="6">
        <v>400</v>
      </c>
      <c r="F50" s="6">
        <v>200</v>
      </c>
      <c r="H50" s="6">
        <v>275</v>
      </c>
      <c r="J50" s="9"/>
      <c r="K50" s="6">
        <v>300</v>
      </c>
      <c r="L50" s="11">
        <v>425</v>
      </c>
      <c r="M50" s="6">
        <v>400</v>
      </c>
      <c r="N50" s="6">
        <v>975</v>
      </c>
      <c r="O50" s="6">
        <f>SUM(C50:N50)</f>
        <v>3375</v>
      </c>
      <c r="P50" s="9"/>
      <c r="Q50" s="9"/>
    </row>
    <row r="51" spans="1:17" x14ac:dyDescent="0.45">
      <c r="A51" s="6" t="s">
        <v>59</v>
      </c>
      <c r="B51" s="6">
        <v>8</v>
      </c>
      <c r="G51" s="6">
        <v>200</v>
      </c>
      <c r="I51" s="6">
        <v>200</v>
      </c>
      <c r="J51" s="9"/>
      <c r="K51" s="6">
        <v>200</v>
      </c>
      <c r="M51" s="6">
        <v>400</v>
      </c>
      <c r="O51" s="6">
        <f>SUM(C51:N51)</f>
        <v>1000</v>
      </c>
      <c r="P51" s="9"/>
      <c r="Q51" s="9"/>
    </row>
    <row r="52" spans="1:17" x14ac:dyDescent="0.45">
      <c r="A52" s="6" t="s">
        <v>69</v>
      </c>
      <c r="B52" s="6">
        <v>8</v>
      </c>
      <c r="C52" s="6">
        <v>200</v>
      </c>
      <c r="E52" s="6">
        <v>400</v>
      </c>
      <c r="H52" s="6">
        <v>275</v>
      </c>
      <c r="I52" s="6">
        <v>375</v>
      </c>
      <c r="J52" s="9"/>
      <c r="L52" s="6">
        <v>200</v>
      </c>
      <c r="O52" s="6">
        <f>SUM(C52:N52)</f>
        <v>1450</v>
      </c>
      <c r="P52" s="9"/>
      <c r="Q52" s="9"/>
    </row>
    <row r="53" spans="1:17" x14ac:dyDescent="0.45">
      <c r="A53" s="6" t="s">
        <v>70</v>
      </c>
      <c r="B53" s="6">
        <v>8</v>
      </c>
      <c r="D53" s="6">
        <v>200</v>
      </c>
      <c r="E53" s="6">
        <v>550</v>
      </c>
      <c r="G53" s="6">
        <v>400</v>
      </c>
      <c r="H53" s="6">
        <v>200</v>
      </c>
      <c r="J53" s="9"/>
      <c r="N53" s="6">
        <v>1275</v>
      </c>
      <c r="O53" s="6">
        <f>SUM(C53:N53)</f>
        <v>2625</v>
      </c>
      <c r="P53" s="9"/>
      <c r="Q53" s="9"/>
    </row>
    <row r="54" spans="1:17" x14ac:dyDescent="0.45">
      <c r="A54" s="8" t="s">
        <v>131</v>
      </c>
      <c r="B54" s="6">
        <v>8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6">
        <f>SUM(O50:O53)</f>
        <v>8450</v>
      </c>
      <c r="Q54" s="9"/>
    </row>
    <row r="55" spans="1:17" x14ac:dyDescent="0.45">
      <c r="A55" s="7" t="s">
        <v>27</v>
      </c>
      <c r="B55" s="6">
        <v>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>
        <f t="shared" ref="O55:O61" si="3">SUM(C55:N55)</f>
        <v>0</v>
      </c>
      <c r="P55" s="9"/>
      <c r="Q55" s="9"/>
    </row>
    <row r="56" spans="1:17" x14ac:dyDescent="0.45">
      <c r="A56" s="6" t="s">
        <v>73</v>
      </c>
      <c r="B56" s="6">
        <v>9</v>
      </c>
      <c r="C56" s="6">
        <v>0</v>
      </c>
      <c r="D56" s="6">
        <v>200</v>
      </c>
      <c r="E56" s="6">
        <v>400</v>
      </c>
      <c r="F56" s="6">
        <v>400</v>
      </c>
      <c r="G56" s="6">
        <v>425</v>
      </c>
      <c r="H56" s="6">
        <v>450</v>
      </c>
      <c r="J56" s="9"/>
      <c r="L56" s="10">
        <v>0</v>
      </c>
      <c r="M56" s="6">
        <v>400</v>
      </c>
      <c r="N56" s="6">
        <v>750</v>
      </c>
      <c r="O56" s="6">
        <f t="shared" si="3"/>
        <v>3025</v>
      </c>
      <c r="P56" s="9"/>
      <c r="Q56" s="9"/>
    </row>
    <row r="57" spans="1:17" x14ac:dyDescent="0.45">
      <c r="A57" s="6" t="s">
        <v>71</v>
      </c>
      <c r="B57" s="6">
        <v>9</v>
      </c>
      <c r="C57" s="6">
        <v>500</v>
      </c>
      <c r="D57" s="6">
        <v>200</v>
      </c>
      <c r="E57" s="6">
        <v>400</v>
      </c>
      <c r="F57" s="6">
        <v>250</v>
      </c>
      <c r="G57" s="6">
        <v>425</v>
      </c>
      <c r="H57" s="6">
        <v>375</v>
      </c>
      <c r="I57" s="6">
        <v>200</v>
      </c>
      <c r="J57" s="9"/>
      <c r="K57" s="6">
        <v>200</v>
      </c>
      <c r="L57" s="11">
        <v>425</v>
      </c>
      <c r="M57" s="6">
        <v>400</v>
      </c>
      <c r="N57" s="6">
        <v>600</v>
      </c>
      <c r="O57" s="6">
        <f t="shared" si="3"/>
        <v>3975</v>
      </c>
      <c r="P57" s="9"/>
      <c r="Q57" s="9"/>
    </row>
    <row r="58" spans="1:17" x14ac:dyDescent="0.45">
      <c r="A58" s="6" t="s">
        <v>76</v>
      </c>
      <c r="B58" s="6">
        <v>9</v>
      </c>
      <c r="C58" s="6">
        <v>0</v>
      </c>
      <c r="H58" s="10">
        <v>0</v>
      </c>
      <c r="J58" s="9"/>
      <c r="K58" s="6">
        <v>200</v>
      </c>
      <c r="L58" s="6">
        <v>275</v>
      </c>
      <c r="O58" s="6">
        <f t="shared" si="3"/>
        <v>475</v>
      </c>
      <c r="P58" s="9"/>
      <c r="Q58" s="9"/>
    </row>
    <row r="59" spans="1:17" x14ac:dyDescent="0.45">
      <c r="A59" s="6" t="s">
        <v>72</v>
      </c>
      <c r="B59" s="6">
        <v>9</v>
      </c>
      <c r="C59" s="6">
        <v>500</v>
      </c>
      <c r="D59" s="6">
        <v>200</v>
      </c>
      <c r="G59" s="6">
        <v>200</v>
      </c>
      <c r="H59" s="6">
        <v>275</v>
      </c>
      <c r="I59" s="6">
        <v>325</v>
      </c>
      <c r="J59" s="9"/>
      <c r="L59" s="6">
        <v>375</v>
      </c>
      <c r="O59" s="6">
        <f t="shared" si="3"/>
        <v>1875</v>
      </c>
      <c r="P59" s="9"/>
      <c r="Q59" s="9"/>
    </row>
    <row r="60" spans="1:17" x14ac:dyDescent="0.45">
      <c r="A60" s="6" t="s">
        <v>74</v>
      </c>
      <c r="B60" s="6">
        <v>9</v>
      </c>
      <c r="C60" s="6">
        <v>425</v>
      </c>
      <c r="H60" s="6">
        <v>275</v>
      </c>
      <c r="J60" s="9"/>
      <c r="K60" s="6">
        <v>200</v>
      </c>
      <c r="L60" s="6">
        <v>275</v>
      </c>
      <c r="M60" s="6">
        <v>400</v>
      </c>
      <c r="O60" s="6">
        <f t="shared" si="3"/>
        <v>1575</v>
      </c>
      <c r="P60" s="9"/>
      <c r="Q60" s="9"/>
    </row>
    <row r="61" spans="1:17" x14ac:dyDescent="0.45">
      <c r="A61" s="6" t="s">
        <v>75</v>
      </c>
      <c r="B61" s="6">
        <v>9</v>
      </c>
      <c r="C61" s="6">
        <v>200</v>
      </c>
      <c r="F61" s="6">
        <v>200</v>
      </c>
      <c r="G61" s="6">
        <v>425</v>
      </c>
      <c r="J61" s="9"/>
      <c r="L61" s="10">
        <v>0</v>
      </c>
      <c r="O61" s="6">
        <f t="shared" si="3"/>
        <v>825</v>
      </c>
      <c r="P61" s="9"/>
      <c r="Q61" s="9"/>
    </row>
    <row r="62" spans="1:17" x14ac:dyDescent="0.45">
      <c r="A62" s="8" t="s">
        <v>131</v>
      </c>
      <c r="B62" s="6">
        <v>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6">
        <f>SUM(O56:O61)</f>
        <v>11750</v>
      </c>
      <c r="Q62" s="9"/>
    </row>
    <row r="63" spans="1:17" x14ac:dyDescent="0.45">
      <c r="A63" s="7" t="s">
        <v>28</v>
      </c>
      <c r="B63" s="6">
        <v>10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>
        <f>SUM(C63:N63)</f>
        <v>0</v>
      </c>
      <c r="P63" s="9"/>
      <c r="Q63" s="9"/>
    </row>
    <row r="64" spans="1:17" x14ac:dyDescent="0.45">
      <c r="A64" s="6" t="s">
        <v>80</v>
      </c>
      <c r="B64" s="6">
        <v>10</v>
      </c>
      <c r="C64" s="6">
        <v>300</v>
      </c>
      <c r="D64" s="6">
        <v>425</v>
      </c>
      <c r="E64" s="6">
        <v>650</v>
      </c>
      <c r="G64" s="6">
        <v>200</v>
      </c>
      <c r="H64" s="6">
        <v>200</v>
      </c>
      <c r="I64" s="6">
        <v>500</v>
      </c>
      <c r="J64" s="9"/>
      <c r="K64" s="6">
        <v>375</v>
      </c>
      <c r="M64" s="6">
        <v>550</v>
      </c>
      <c r="O64" s="6">
        <f>SUM(C64:N64)</f>
        <v>3200</v>
      </c>
      <c r="P64" s="9"/>
      <c r="Q64" s="9"/>
    </row>
    <row r="65" spans="1:17" x14ac:dyDescent="0.45">
      <c r="A65" s="6" t="s">
        <v>77</v>
      </c>
      <c r="B65" s="6">
        <v>10</v>
      </c>
      <c r="E65" s="6">
        <v>400</v>
      </c>
      <c r="F65" s="6">
        <v>200</v>
      </c>
      <c r="G65" s="6">
        <v>200</v>
      </c>
      <c r="J65" s="9"/>
      <c r="O65" s="6">
        <f>SUM(C65:N65)</f>
        <v>800</v>
      </c>
      <c r="P65" s="9"/>
      <c r="Q65" s="9"/>
    </row>
    <row r="66" spans="1:17" x14ac:dyDescent="0.45">
      <c r="A66" s="6" t="s">
        <v>78</v>
      </c>
      <c r="B66" s="6">
        <v>10</v>
      </c>
      <c r="G66" s="6">
        <v>200</v>
      </c>
      <c r="H66" s="6">
        <v>200</v>
      </c>
      <c r="J66" s="9"/>
      <c r="K66" s="6">
        <v>200</v>
      </c>
      <c r="M66" s="6">
        <v>400</v>
      </c>
      <c r="O66" s="6">
        <f>SUM(C66:N66)</f>
        <v>1000</v>
      </c>
      <c r="P66" s="9"/>
      <c r="Q66" s="9"/>
    </row>
    <row r="67" spans="1:17" x14ac:dyDescent="0.45">
      <c r="A67" s="6" t="s">
        <v>79</v>
      </c>
      <c r="B67" s="6">
        <v>10</v>
      </c>
      <c r="C67" s="6">
        <v>200</v>
      </c>
      <c r="D67" s="6">
        <v>200</v>
      </c>
      <c r="E67" s="6">
        <v>400</v>
      </c>
      <c r="J67" s="9"/>
      <c r="L67" s="6">
        <v>200</v>
      </c>
      <c r="M67" s="6">
        <v>400</v>
      </c>
      <c r="O67" s="6">
        <f>SUM(C67:N67)</f>
        <v>1400</v>
      </c>
      <c r="P67" s="9"/>
      <c r="Q67" s="9"/>
    </row>
    <row r="68" spans="1:17" x14ac:dyDescent="0.45">
      <c r="A68" s="8" t="s">
        <v>131</v>
      </c>
      <c r="B68" s="6">
        <v>10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6">
        <f>SUM(O64:O67)</f>
        <v>6400</v>
      </c>
      <c r="Q68" s="9"/>
    </row>
    <row r="69" spans="1:17" x14ac:dyDescent="0.45">
      <c r="A69" s="7" t="s">
        <v>29</v>
      </c>
      <c r="B69" s="6">
        <v>11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>
        <f t="shared" ref="O69:O74" si="4">SUM(C69:N69)</f>
        <v>0</v>
      </c>
      <c r="P69" s="9"/>
      <c r="Q69" s="9"/>
    </row>
    <row r="70" spans="1:17" x14ac:dyDescent="0.45">
      <c r="A70" s="6" t="s">
        <v>83</v>
      </c>
      <c r="B70" s="6">
        <v>11</v>
      </c>
      <c r="G70" s="6">
        <v>300</v>
      </c>
      <c r="I70" s="6">
        <v>200</v>
      </c>
      <c r="J70" s="9"/>
      <c r="K70" s="6">
        <v>200</v>
      </c>
      <c r="L70" s="6">
        <v>200</v>
      </c>
      <c r="M70" s="6">
        <v>400</v>
      </c>
      <c r="O70" s="6">
        <f t="shared" si="4"/>
        <v>1300</v>
      </c>
      <c r="P70" s="9"/>
      <c r="Q70" s="9"/>
    </row>
    <row r="71" spans="1:17" x14ac:dyDescent="0.45">
      <c r="A71" s="6" t="s">
        <v>82</v>
      </c>
      <c r="B71" s="6">
        <v>11</v>
      </c>
      <c r="D71" s="6">
        <v>200</v>
      </c>
      <c r="E71" s="6">
        <v>400</v>
      </c>
      <c r="F71" s="6">
        <v>200</v>
      </c>
      <c r="H71" s="6">
        <v>200</v>
      </c>
      <c r="J71" s="9"/>
      <c r="K71" s="6">
        <v>250</v>
      </c>
      <c r="L71" s="6">
        <v>200</v>
      </c>
      <c r="O71" s="6">
        <f t="shared" si="4"/>
        <v>1450</v>
      </c>
      <c r="P71" s="9"/>
      <c r="Q71" s="9"/>
    </row>
    <row r="72" spans="1:17" x14ac:dyDescent="0.45">
      <c r="A72" s="6" t="s">
        <v>84</v>
      </c>
      <c r="B72" s="6">
        <v>11</v>
      </c>
      <c r="J72" s="9"/>
      <c r="O72" s="6">
        <f t="shared" si="4"/>
        <v>0</v>
      </c>
      <c r="P72" s="9"/>
      <c r="Q72" s="9"/>
    </row>
    <row r="73" spans="1:17" x14ac:dyDescent="0.45">
      <c r="A73" s="6" t="s">
        <v>134</v>
      </c>
      <c r="B73" s="6">
        <v>11</v>
      </c>
      <c r="F73" s="6">
        <v>200</v>
      </c>
      <c r="G73" s="6">
        <v>325</v>
      </c>
      <c r="J73" s="9"/>
      <c r="O73" s="6">
        <f t="shared" si="4"/>
        <v>525</v>
      </c>
      <c r="P73" s="9"/>
      <c r="Q73" s="9"/>
    </row>
    <row r="74" spans="1:17" x14ac:dyDescent="0.45">
      <c r="A74" s="6" t="s">
        <v>81</v>
      </c>
      <c r="B74" s="6">
        <v>11</v>
      </c>
      <c r="C74" s="6">
        <v>200</v>
      </c>
      <c r="E74" s="6">
        <v>1000</v>
      </c>
      <c r="F74" s="6">
        <v>250</v>
      </c>
      <c r="H74" s="6">
        <v>200</v>
      </c>
      <c r="J74" s="9"/>
      <c r="K74" s="6">
        <v>250</v>
      </c>
      <c r="L74" s="6">
        <v>375</v>
      </c>
      <c r="N74" s="6">
        <v>600</v>
      </c>
      <c r="O74" s="6">
        <f t="shared" si="4"/>
        <v>2875</v>
      </c>
      <c r="P74" s="9"/>
      <c r="Q74" s="9"/>
    </row>
    <row r="75" spans="1:17" x14ac:dyDescent="0.45">
      <c r="A75" s="8" t="s">
        <v>131</v>
      </c>
      <c r="B75" s="6">
        <v>11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6">
        <f>SUM(O70:O74)</f>
        <v>6150</v>
      </c>
      <c r="Q75" s="9"/>
    </row>
    <row r="76" spans="1:17" x14ac:dyDescent="0.45">
      <c r="A76" s="7" t="s">
        <v>30</v>
      </c>
      <c r="B76" s="6">
        <v>12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>
        <f>SUM(C76:N76)</f>
        <v>0</v>
      </c>
      <c r="P76" s="9"/>
      <c r="Q76" s="9"/>
    </row>
    <row r="77" spans="1:17" x14ac:dyDescent="0.45">
      <c r="A77" s="6" t="s">
        <v>88</v>
      </c>
      <c r="B77" s="6">
        <v>12</v>
      </c>
      <c r="E77" s="6">
        <v>750</v>
      </c>
      <c r="F77" s="6">
        <v>200</v>
      </c>
      <c r="G77" s="6">
        <v>450</v>
      </c>
      <c r="J77" s="9"/>
      <c r="O77" s="6">
        <f>SUM(C77:N77)</f>
        <v>1400</v>
      </c>
      <c r="P77" s="9"/>
      <c r="Q77" s="9"/>
    </row>
    <row r="78" spans="1:17" x14ac:dyDescent="0.45">
      <c r="A78" s="6" t="s">
        <v>87</v>
      </c>
      <c r="B78" s="6">
        <v>12</v>
      </c>
      <c r="H78" s="6">
        <v>275</v>
      </c>
      <c r="J78" s="9"/>
      <c r="K78" s="6">
        <v>500</v>
      </c>
      <c r="L78" s="6">
        <v>275</v>
      </c>
      <c r="M78" s="6">
        <v>400</v>
      </c>
      <c r="N78" s="6">
        <v>1350</v>
      </c>
      <c r="O78" s="6">
        <f>SUM(C78:N78)</f>
        <v>2800</v>
      </c>
      <c r="P78" s="9"/>
      <c r="Q78" s="9"/>
    </row>
    <row r="79" spans="1:17" x14ac:dyDescent="0.45">
      <c r="A79" s="6" t="s">
        <v>85</v>
      </c>
      <c r="B79" s="6">
        <v>12</v>
      </c>
      <c r="C79" s="6">
        <v>250</v>
      </c>
      <c r="E79" s="6">
        <v>400</v>
      </c>
      <c r="G79" s="6">
        <v>200</v>
      </c>
      <c r="H79" s="6">
        <v>275</v>
      </c>
      <c r="I79" s="6">
        <v>400</v>
      </c>
      <c r="J79" s="9"/>
      <c r="L79" s="6">
        <v>275</v>
      </c>
      <c r="O79" s="6">
        <f>SUM(C79:N79)</f>
        <v>1800</v>
      </c>
      <c r="P79" s="9"/>
      <c r="Q79" s="9"/>
    </row>
    <row r="80" spans="1:17" x14ac:dyDescent="0.45">
      <c r="A80" s="6" t="s">
        <v>86</v>
      </c>
      <c r="B80" s="6">
        <v>12</v>
      </c>
      <c r="D80" s="6">
        <v>200</v>
      </c>
      <c r="E80" s="6">
        <v>400</v>
      </c>
      <c r="F80" s="6">
        <v>450</v>
      </c>
      <c r="H80" s="6">
        <v>275</v>
      </c>
      <c r="J80" s="9"/>
      <c r="K80" s="6">
        <v>200</v>
      </c>
      <c r="L80" s="6">
        <v>200</v>
      </c>
      <c r="O80" s="6">
        <f>SUM(C80:N80)</f>
        <v>1725</v>
      </c>
      <c r="P80" s="9"/>
      <c r="Q80" s="9"/>
    </row>
    <row r="81" spans="1:17" x14ac:dyDescent="0.45">
      <c r="A81" s="8" t="s">
        <v>131</v>
      </c>
      <c r="B81" s="6">
        <v>12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6">
        <f>SUM(O77:O80)</f>
        <v>7725</v>
      </c>
      <c r="Q81" s="9"/>
    </row>
    <row r="82" spans="1:17" x14ac:dyDescent="0.45">
      <c r="A82" s="7" t="s">
        <v>31</v>
      </c>
      <c r="B82" s="6">
        <v>13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>
        <f t="shared" ref="O82:O87" si="5">SUM(C82:N82)</f>
        <v>0</v>
      </c>
      <c r="P82" s="9"/>
      <c r="Q82" s="9"/>
    </row>
    <row r="83" spans="1:17" x14ac:dyDescent="0.45">
      <c r="A83" s="6" t="s">
        <v>89</v>
      </c>
      <c r="B83" s="6">
        <v>13</v>
      </c>
      <c r="C83" s="6">
        <v>200</v>
      </c>
      <c r="E83" s="6">
        <v>400</v>
      </c>
      <c r="G83" s="6">
        <v>200</v>
      </c>
      <c r="H83" s="6">
        <v>275</v>
      </c>
      <c r="J83" s="9"/>
      <c r="K83" s="6">
        <v>200</v>
      </c>
      <c r="L83" s="6">
        <v>200</v>
      </c>
      <c r="O83" s="6">
        <f t="shared" si="5"/>
        <v>1475</v>
      </c>
      <c r="P83" s="9"/>
      <c r="Q83" s="9"/>
    </row>
    <row r="84" spans="1:17" x14ac:dyDescent="0.45">
      <c r="A84" s="6" t="s">
        <v>90</v>
      </c>
      <c r="B84" s="6">
        <v>13</v>
      </c>
      <c r="D84" s="6">
        <v>200</v>
      </c>
      <c r="E84" s="6">
        <v>400</v>
      </c>
      <c r="F84" s="6">
        <v>200</v>
      </c>
      <c r="H84" s="6">
        <v>200</v>
      </c>
      <c r="I84" s="6">
        <v>200</v>
      </c>
      <c r="J84" s="9"/>
      <c r="L84" s="6">
        <v>200</v>
      </c>
      <c r="M84" s="6">
        <v>400</v>
      </c>
      <c r="N84" s="6">
        <v>600</v>
      </c>
      <c r="O84" s="6">
        <f t="shared" si="5"/>
        <v>2400</v>
      </c>
      <c r="P84" s="9"/>
      <c r="Q84" s="9"/>
    </row>
    <row r="85" spans="1:17" x14ac:dyDescent="0.45">
      <c r="A85" s="6" t="s">
        <v>92</v>
      </c>
      <c r="B85" s="6">
        <v>13</v>
      </c>
      <c r="J85" s="9"/>
      <c r="O85" s="6">
        <f t="shared" si="5"/>
        <v>0</v>
      </c>
      <c r="P85" s="9"/>
      <c r="Q85" s="9"/>
    </row>
    <row r="86" spans="1:17" x14ac:dyDescent="0.45">
      <c r="A86" s="6" t="s">
        <v>91</v>
      </c>
      <c r="B86" s="6">
        <v>13</v>
      </c>
      <c r="D86" s="6">
        <v>200</v>
      </c>
      <c r="G86" s="6">
        <v>200</v>
      </c>
      <c r="H86" s="6">
        <v>200</v>
      </c>
      <c r="J86" s="9"/>
      <c r="K86" s="6">
        <v>200</v>
      </c>
      <c r="O86" s="6">
        <f t="shared" si="5"/>
        <v>800</v>
      </c>
      <c r="P86" s="9"/>
      <c r="Q86" s="9"/>
    </row>
    <row r="87" spans="1:17" x14ac:dyDescent="0.45">
      <c r="A87" s="6" t="s">
        <v>129</v>
      </c>
      <c r="B87" s="6">
        <v>13</v>
      </c>
      <c r="C87" s="6">
        <v>450</v>
      </c>
      <c r="E87" s="6">
        <v>400</v>
      </c>
      <c r="G87" s="6">
        <v>200</v>
      </c>
      <c r="H87" s="6">
        <v>375</v>
      </c>
      <c r="J87" s="9"/>
      <c r="O87" s="6">
        <f t="shared" si="5"/>
        <v>1425</v>
      </c>
      <c r="P87" s="9"/>
      <c r="Q87" s="9"/>
    </row>
    <row r="88" spans="1:17" x14ac:dyDescent="0.45">
      <c r="A88" s="8" t="s">
        <v>131</v>
      </c>
      <c r="B88" s="6">
        <v>13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6">
        <f>SUM(O83:O87)</f>
        <v>6100</v>
      </c>
      <c r="Q88" s="9"/>
    </row>
    <row r="89" spans="1:17" x14ac:dyDescent="0.45">
      <c r="A89" s="7" t="s">
        <v>32</v>
      </c>
      <c r="B89" s="6">
        <v>14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>
        <f>SUM(C89:N89)</f>
        <v>0</v>
      </c>
      <c r="P89" s="9"/>
      <c r="Q89" s="9"/>
    </row>
    <row r="90" spans="1:17" x14ac:dyDescent="0.45">
      <c r="A90" s="6" t="s">
        <v>94</v>
      </c>
      <c r="B90" s="6">
        <v>14</v>
      </c>
      <c r="D90" s="6">
        <v>200</v>
      </c>
      <c r="E90" s="6">
        <v>400</v>
      </c>
      <c r="H90" s="6">
        <v>425</v>
      </c>
      <c r="I90" s="6">
        <v>200</v>
      </c>
      <c r="J90" s="9"/>
      <c r="L90" s="6">
        <v>200</v>
      </c>
      <c r="N90" s="6">
        <v>600</v>
      </c>
      <c r="O90" s="6">
        <f>SUM(C90:N90)</f>
        <v>2025</v>
      </c>
      <c r="P90" s="9"/>
      <c r="Q90" s="9"/>
    </row>
    <row r="91" spans="1:17" x14ac:dyDescent="0.45">
      <c r="A91" s="6" t="s">
        <v>93</v>
      </c>
      <c r="B91" s="6">
        <v>14</v>
      </c>
      <c r="C91" s="6">
        <v>200</v>
      </c>
      <c r="D91" s="6">
        <v>200</v>
      </c>
      <c r="E91" s="6">
        <v>400</v>
      </c>
      <c r="F91" s="6">
        <v>200</v>
      </c>
      <c r="G91" s="6">
        <v>200</v>
      </c>
      <c r="H91" s="6">
        <v>200</v>
      </c>
      <c r="I91" s="6">
        <v>200</v>
      </c>
      <c r="J91" s="9"/>
      <c r="K91" s="6">
        <v>200</v>
      </c>
      <c r="L91" s="6">
        <v>200</v>
      </c>
      <c r="M91" s="6">
        <v>400</v>
      </c>
      <c r="N91" s="6">
        <v>600</v>
      </c>
      <c r="O91" s="6">
        <f>SUM(C91:N91)</f>
        <v>3000</v>
      </c>
      <c r="P91" s="9"/>
      <c r="Q91" s="9"/>
    </row>
    <row r="92" spans="1:17" x14ac:dyDescent="0.45">
      <c r="A92" s="6" t="s">
        <v>96</v>
      </c>
      <c r="B92" s="6">
        <v>14</v>
      </c>
      <c r="D92" s="6">
        <v>200</v>
      </c>
      <c r="E92" s="6">
        <v>400</v>
      </c>
      <c r="I92" s="6">
        <v>200</v>
      </c>
      <c r="J92" s="9"/>
      <c r="L92" s="6">
        <v>200</v>
      </c>
      <c r="O92" s="6">
        <f>SUM(C92:N92)</f>
        <v>1000</v>
      </c>
      <c r="P92" s="9"/>
      <c r="Q92" s="9"/>
    </row>
    <row r="93" spans="1:17" x14ac:dyDescent="0.45">
      <c r="A93" s="6" t="s">
        <v>95</v>
      </c>
      <c r="B93" s="6">
        <v>14</v>
      </c>
      <c r="G93" s="6">
        <v>250</v>
      </c>
      <c r="H93" s="6">
        <v>200</v>
      </c>
      <c r="J93" s="9"/>
      <c r="O93" s="6">
        <f>SUM(C93:N93)</f>
        <v>450</v>
      </c>
      <c r="P93" s="9"/>
      <c r="Q93" s="9"/>
    </row>
    <row r="94" spans="1:17" x14ac:dyDescent="0.45">
      <c r="A94" s="8" t="s">
        <v>131</v>
      </c>
      <c r="B94" s="6">
        <v>14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6">
        <f>SUM(O90:O93)</f>
        <v>6475</v>
      </c>
      <c r="Q94" s="9"/>
    </row>
    <row r="95" spans="1:17" x14ac:dyDescent="0.45">
      <c r="A95" s="7" t="s">
        <v>33</v>
      </c>
      <c r="B95" s="6">
        <v>15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>
        <f t="shared" ref="O95:O100" si="6">SUM(C95:N95)</f>
        <v>0</v>
      </c>
      <c r="P95" s="9"/>
      <c r="Q95" s="9"/>
    </row>
    <row r="96" spans="1:17" x14ac:dyDescent="0.45">
      <c r="A96" s="6" t="s">
        <v>101</v>
      </c>
      <c r="B96" s="6">
        <v>15</v>
      </c>
      <c r="C96" s="6">
        <v>350</v>
      </c>
      <c r="D96" s="6">
        <v>200</v>
      </c>
      <c r="F96" s="6">
        <v>200</v>
      </c>
      <c r="G96" s="6">
        <v>200</v>
      </c>
      <c r="H96" s="6">
        <v>200</v>
      </c>
      <c r="I96" s="6">
        <v>425</v>
      </c>
      <c r="J96" s="9"/>
      <c r="K96" s="6">
        <v>200</v>
      </c>
      <c r="L96" s="6">
        <v>375</v>
      </c>
      <c r="O96" s="6">
        <f t="shared" si="6"/>
        <v>2150</v>
      </c>
      <c r="P96" s="9"/>
      <c r="Q96" s="9"/>
    </row>
    <row r="97" spans="1:17" x14ac:dyDescent="0.45">
      <c r="A97" s="6" t="s">
        <v>97</v>
      </c>
      <c r="B97" s="6">
        <v>15</v>
      </c>
      <c r="C97" s="6">
        <v>350</v>
      </c>
      <c r="D97" s="6">
        <v>200</v>
      </c>
      <c r="F97" s="6">
        <v>200</v>
      </c>
      <c r="G97" s="6">
        <v>200</v>
      </c>
      <c r="H97" s="6">
        <v>200</v>
      </c>
      <c r="I97" s="6">
        <v>200</v>
      </c>
      <c r="J97" s="9"/>
      <c r="K97" s="6">
        <v>400</v>
      </c>
      <c r="L97" s="6">
        <v>200</v>
      </c>
      <c r="M97" s="6">
        <v>400</v>
      </c>
      <c r="N97" s="6">
        <v>600</v>
      </c>
      <c r="O97" s="6">
        <f t="shared" si="6"/>
        <v>2950</v>
      </c>
      <c r="P97" s="9"/>
      <c r="Q97" s="9"/>
    </row>
    <row r="98" spans="1:17" x14ac:dyDescent="0.45">
      <c r="A98" s="6" t="s">
        <v>99</v>
      </c>
      <c r="B98" s="6">
        <v>15</v>
      </c>
      <c r="C98" s="6">
        <v>200</v>
      </c>
      <c r="D98" s="6">
        <v>200</v>
      </c>
      <c r="E98" s="6">
        <v>400</v>
      </c>
      <c r="G98" s="6">
        <v>200</v>
      </c>
      <c r="I98" s="6">
        <v>200</v>
      </c>
      <c r="J98" s="9"/>
      <c r="L98" s="6">
        <v>275</v>
      </c>
      <c r="M98" s="6">
        <v>400</v>
      </c>
      <c r="N98" s="6">
        <v>600</v>
      </c>
      <c r="O98" s="6">
        <f t="shared" si="6"/>
        <v>2475</v>
      </c>
      <c r="P98" s="9"/>
      <c r="Q98" s="9"/>
    </row>
    <row r="99" spans="1:17" x14ac:dyDescent="0.45">
      <c r="A99" s="6" t="s">
        <v>100</v>
      </c>
      <c r="B99" s="6">
        <v>15</v>
      </c>
      <c r="J99" s="9"/>
      <c r="L99" s="10">
        <v>0</v>
      </c>
      <c r="M99" s="6">
        <v>400</v>
      </c>
      <c r="N99" s="6">
        <v>0</v>
      </c>
      <c r="O99" s="6">
        <f t="shared" si="6"/>
        <v>400</v>
      </c>
      <c r="P99" s="9"/>
      <c r="Q99" s="9"/>
    </row>
    <row r="100" spans="1:17" x14ac:dyDescent="0.45">
      <c r="A100" s="6" t="s">
        <v>98</v>
      </c>
      <c r="B100" s="6">
        <v>15</v>
      </c>
      <c r="C100" s="6">
        <v>400</v>
      </c>
      <c r="D100" s="6">
        <v>200</v>
      </c>
      <c r="E100" s="6">
        <v>800</v>
      </c>
      <c r="F100" s="6">
        <v>350</v>
      </c>
      <c r="G100" s="6">
        <v>250</v>
      </c>
      <c r="H100" s="6">
        <v>275</v>
      </c>
      <c r="I100" s="6">
        <v>250</v>
      </c>
      <c r="J100" s="9"/>
      <c r="K100" s="6">
        <v>400</v>
      </c>
      <c r="L100" s="11">
        <v>425</v>
      </c>
      <c r="M100" s="6">
        <v>650</v>
      </c>
      <c r="N100" s="6">
        <v>825</v>
      </c>
      <c r="O100" s="6">
        <f t="shared" si="6"/>
        <v>4825</v>
      </c>
      <c r="P100" s="9"/>
      <c r="Q100" s="9"/>
    </row>
    <row r="101" spans="1:17" x14ac:dyDescent="0.45">
      <c r="A101" s="8" t="s">
        <v>131</v>
      </c>
      <c r="B101" s="6">
        <v>15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6">
        <f>SUM(O96:O100)</f>
        <v>12800</v>
      </c>
      <c r="Q101" s="9"/>
    </row>
    <row r="102" spans="1:17" x14ac:dyDescent="0.45">
      <c r="A102" s="7" t="s">
        <v>34</v>
      </c>
      <c r="B102" s="6">
        <v>16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>
        <f>SUM(C102:N102)</f>
        <v>0</v>
      </c>
      <c r="P102" s="9"/>
      <c r="Q102" s="9"/>
    </row>
    <row r="103" spans="1:17" x14ac:dyDescent="0.45">
      <c r="A103" s="6" t="s">
        <v>105</v>
      </c>
      <c r="B103" s="6">
        <v>16</v>
      </c>
      <c r="F103" s="6">
        <v>200</v>
      </c>
      <c r="H103" s="6">
        <v>200</v>
      </c>
      <c r="J103" s="9"/>
      <c r="O103" s="6">
        <f>SUM(C103:N103)</f>
        <v>400</v>
      </c>
      <c r="P103" s="9"/>
      <c r="Q103" s="9"/>
    </row>
    <row r="104" spans="1:17" x14ac:dyDescent="0.45">
      <c r="A104" s="6" t="s">
        <v>102</v>
      </c>
      <c r="B104" s="6">
        <v>16</v>
      </c>
      <c r="C104" s="6">
        <v>200</v>
      </c>
      <c r="D104" s="6">
        <v>375</v>
      </c>
      <c r="E104" s="6">
        <v>850</v>
      </c>
      <c r="F104" s="6">
        <v>200</v>
      </c>
      <c r="H104" s="6">
        <v>375</v>
      </c>
      <c r="I104" s="6">
        <v>425</v>
      </c>
      <c r="J104" s="9"/>
      <c r="K104" s="6">
        <v>325</v>
      </c>
      <c r="L104" s="6">
        <v>200</v>
      </c>
      <c r="O104" s="6">
        <f>SUM(C104:N104)</f>
        <v>2950</v>
      </c>
      <c r="P104" s="9"/>
      <c r="Q104" s="9"/>
    </row>
    <row r="105" spans="1:17" x14ac:dyDescent="0.45">
      <c r="A105" s="6" t="s">
        <v>103</v>
      </c>
      <c r="B105" s="6">
        <v>16</v>
      </c>
      <c r="E105" s="6">
        <v>400</v>
      </c>
      <c r="J105" s="9"/>
      <c r="O105" s="6">
        <f>SUM(C105:N105)</f>
        <v>400</v>
      </c>
      <c r="P105" s="9"/>
      <c r="Q105" s="9"/>
    </row>
    <row r="106" spans="1:17" x14ac:dyDescent="0.45">
      <c r="A106" s="6" t="s">
        <v>104</v>
      </c>
      <c r="B106" s="6">
        <v>16</v>
      </c>
      <c r="D106" s="6">
        <v>325</v>
      </c>
      <c r="F106" s="6">
        <v>500</v>
      </c>
      <c r="J106" s="9"/>
      <c r="K106" s="6">
        <v>200</v>
      </c>
      <c r="L106" s="6">
        <v>200</v>
      </c>
      <c r="M106" s="6">
        <v>1000</v>
      </c>
      <c r="N106" s="6">
        <v>1200</v>
      </c>
      <c r="O106" s="6">
        <f>SUM(C106:N106)</f>
        <v>3425</v>
      </c>
      <c r="P106" s="9"/>
      <c r="Q106" s="9"/>
    </row>
    <row r="107" spans="1:17" x14ac:dyDescent="0.45">
      <c r="A107" s="8" t="s">
        <v>131</v>
      </c>
      <c r="B107" s="6">
        <v>16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6">
        <f>SUM(O103:O106)</f>
        <v>7175</v>
      </c>
      <c r="Q107" s="9"/>
    </row>
    <row r="108" spans="1:17" x14ac:dyDescent="0.45">
      <c r="A108" s="7" t="s">
        <v>35</v>
      </c>
      <c r="B108" s="6">
        <v>17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>
        <f>SUM(C108:N108)</f>
        <v>0</v>
      </c>
      <c r="P108" s="9"/>
      <c r="Q108" s="9"/>
    </row>
    <row r="109" spans="1:17" x14ac:dyDescent="0.45">
      <c r="A109" s="6" t="s">
        <v>130</v>
      </c>
      <c r="B109" s="6">
        <v>17</v>
      </c>
      <c r="D109" s="6">
        <v>200</v>
      </c>
      <c r="E109" s="6">
        <v>400</v>
      </c>
      <c r="J109" s="9"/>
      <c r="O109" s="6">
        <f>SUM(C109:N109)</f>
        <v>600</v>
      </c>
      <c r="P109" s="9"/>
      <c r="Q109" s="9"/>
    </row>
    <row r="110" spans="1:17" x14ac:dyDescent="0.45">
      <c r="A110" s="6" t="s">
        <v>106</v>
      </c>
      <c r="B110" s="6">
        <v>17</v>
      </c>
      <c r="C110" s="6">
        <v>450</v>
      </c>
      <c r="D110" s="6">
        <v>300</v>
      </c>
      <c r="E110" s="6">
        <v>1000</v>
      </c>
      <c r="H110" s="6">
        <v>200</v>
      </c>
      <c r="I110" s="6">
        <v>450</v>
      </c>
      <c r="J110" s="9"/>
      <c r="K110" s="6">
        <v>450</v>
      </c>
      <c r="L110" s="6">
        <v>200</v>
      </c>
      <c r="M110" s="6">
        <v>750</v>
      </c>
      <c r="O110" s="6">
        <f>SUM(C110:N110)</f>
        <v>3800</v>
      </c>
      <c r="P110" s="9"/>
      <c r="Q110" s="9"/>
    </row>
    <row r="111" spans="1:17" x14ac:dyDescent="0.45">
      <c r="A111" s="6" t="s">
        <v>107</v>
      </c>
      <c r="B111" s="6">
        <v>17</v>
      </c>
      <c r="C111" s="6">
        <v>425</v>
      </c>
      <c r="D111" s="6">
        <v>200</v>
      </c>
      <c r="E111" s="6">
        <v>400</v>
      </c>
      <c r="J111" s="9"/>
      <c r="K111" s="6">
        <v>200</v>
      </c>
      <c r="M111" s="6">
        <v>400</v>
      </c>
      <c r="N111" s="6">
        <v>600</v>
      </c>
      <c r="O111" s="6">
        <f>SUM(C111:N111)</f>
        <v>2225</v>
      </c>
      <c r="P111" s="9"/>
      <c r="Q111" s="9"/>
    </row>
    <row r="112" spans="1:17" x14ac:dyDescent="0.45">
      <c r="A112" s="6" t="s">
        <v>108</v>
      </c>
      <c r="B112" s="6">
        <v>17</v>
      </c>
      <c r="H112" s="6">
        <v>200</v>
      </c>
      <c r="I112" s="6">
        <v>200</v>
      </c>
      <c r="J112" s="9"/>
      <c r="O112" s="6">
        <f>SUM(C112:N112)</f>
        <v>400</v>
      </c>
      <c r="P112" s="9"/>
      <c r="Q112" s="9"/>
    </row>
    <row r="113" spans="1:17" x14ac:dyDescent="0.45">
      <c r="A113" s="8" t="s">
        <v>131</v>
      </c>
      <c r="B113" s="6">
        <v>17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6">
        <f>SUM(O109:O112)</f>
        <v>7025</v>
      </c>
      <c r="Q113" s="9"/>
    </row>
    <row r="114" spans="1:17" x14ac:dyDescent="0.45">
      <c r="A114" s="7" t="s">
        <v>36</v>
      </c>
      <c r="B114" s="6">
        <v>18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>
        <f>SUM(C114:N114)</f>
        <v>0</v>
      </c>
      <c r="P114" s="9"/>
      <c r="Q114" s="9"/>
    </row>
    <row r="115" spans="1:17" x14ac:dyDescent="0.45">
      <c r="A115" s="6" t="s">
        <v>112</v>
      </c>
      <c r="B115" s="6">
        <v>18</v>
      </c>
      <c r="C115" s="6">
        <v>200</v>
      </c>
      <c r="D115" s="6">
        <v>200</v>
      </c>
      <c r="F115" s="6">
        <v>200</v>
      </c>
      <c r="G115" s="6">
        <v>500</v>
      </c>
      <c r="H115" s="6">
        <v>200</v>
      </c>
      <c r="I115" s="6">
        <v>200</v>
      </c>
      <c r="J115" s="9"/>
      <c r="K115" s="6">
        <v>200</v>
      </c>
      <c r="L115" s="6">
        <v>200</v>
      </c>
      <c r="M115" s="6">
        <v>400</v>
      </c>
      <c r="N115" s="6">
        <v>600</v>
      </c>
      <c r="O115" s="6">
        <f>SUM(C115:N115)</f>
        <v>2900</v>
      </c>
      <c r="P115" s="9"/>
      <c r="Q115" s="9"/>
    </row>
    <row r="116" spans="1:17" x14ac:dyDescent="0.45">
      <c r="A116" s="6" t="s">
        <v>111</v>
      </c>
      <c r="B116" s="6">
        <v>18</v>
      </c>
      <c r="D116" s="6">
        <v>200</v>
      </c>
      <c r="E116" s="6">
        <v>400</v>
      </c>
      <c r="F116" s="6">
        <v>200</v>
      </c>
      <c r="J116" s="9"/>
      <c r="L116" s="6">
        <v>200</v>
      </c>
      <c r="M116" s="6">
        <v>400</v>
      </c>
      <c r="N116" s="6">
        <v>600</v>
      </c>
      <c r="O116" s="6">
        <f>SUM(C116:N116)</f>
        <v>2000</v>
      </c>
      <c r="P116" s="9"/>
      <c r="Q116" s="9"/>
    </row>
    <row r="117" spans="1:17" x14ac:dyDescent="0.45">
      <c r="A117" s="6" t="s">
        <v>109</v>
      </c>
      <c r="B117" s="6">
        <v>18</v>
      </c>
      <c r="C117" s="6">
        <v>200</v>
      </c>
      <c r="D117" s="6">
        <v>325</v>
      </c>
      <c r="E117" s="6">
        <v>400</v>
      </c>
      <c r="G117" s="6">
        <v>425</v>
      </c>
      <c r="H117" s="6">
        <v>200</v>
      </c>
      <c r="J117" s="9"/>
      <c r="K117" s="6">
        <v>200</v>
      </c>
      <c r="L117" s="6">
        <v>200</v>
      </c>
      <c r="N117" s="6">
        <v>600</v>
      </c>
      <c r="O117" s="6">
        <f>SUM(C117:N117)</f>
        <v>2550</v>
      </c>
      <c r="P117" s="9"/>
      <c r="Q117" s="9"/>
    </row>
    <row r="118" spans="1:17" x14ac:dyDescent="0.45">
      <c r="A118" s="6" t="s">
        <v>110</v>
      </c>
      <c r="B118" s="6">
        <v>18</v>
      </c>
      <c r="D118" s="6">
        <v>425</v>
      </c>
      <c r="E118" s="6">
        <v>400</v>
      </c>
      <c r="F118" s="6">
        <v>400</v>
      </c>
      <c r="G118" s="6">
        <v>300</v>
      </c>
      <c r="H118" s="6">
        <v>425</v>
      </c>
      <c r="I118" s="6">
        <v>400</v>
      </c>
      <c r="J118" s="9"/>
      <c r="K118" s="6">
        <v>300</v>
      </c>
      <c r="L118" s="6">
        <v>375</v>
      </c>
      <c r="M118" s="6">
        <v>650</v>
      </c>
      <c r="N118" s="6">
        <v>600</v>
      </c>
      <c r="O118" s="6">
        <f>SUM(C118:N118)</f>
        <v>4275</v>
      </c>
      <c r="P118" s="9"/>
      <c r="Q118" s="9"/>
    </row>
    <row r="119" spans="1:17" x14ac:dyDescent="0.45">
      <c r="A119" s="8" t="s">
        <v>131</v>
      </c>
      <c r="B119" s="6">
        <v>18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6">
        <f>SUM(O115:O118)</f>
        <v>11725</v>
      </c>
      <c r="Q119" s="9"/>
    </row>
    <row r="120" spans="1:17" x14ac:dyDescent="0.45">
      <c r="A120" s="7" t="s">
        <v>37</v>
      </c>
      <c r="B120" s="6">
        <v>19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>
        <f t="shared" ref="O120:O125" si="7">SUM(C120:N120)</f>
        <v>0</v>
      </c>
      <c r="P120" s="9"/>
      <c r="Q120" s="9"/>
    </row>
    <row r="121" spans="1:17" x14ac:dyDescent="0.45">
      <c r="A121" s="6" t="s">
        <v>115</v>
      </c>
      <c r="B121" s="6">
        <v>19</v>
      </c>
      <c r="E121" s="6">
        <v>400</v>
      </c>
      <c r="F121" s="6">
        <v>200</v>
      </c>
      <c r="G121" s="6">
        <v>200</v>
      </c>
      <c r="J121" s="9"/>
      <c r="K121" s="6">
        <v>200</v>
      </c>
      <c r="L121" s="6">
        <v>200</v>
      </c>
      <c r="M121" s="6">
        <v>400</v>
      </c>
      <c r="O121" s="6">
        <f t="shared" si="7"/>
        <v>1600</v>
      </c>
      <c r="P121" s="9"/>
      <c r="Q121" s="9"/>
    </row>
    <row r="122" spans="1:17" x14ac:dyDescent="0.45">
      <c r="A122" s="6" t="s">
        <v>113</v>
      </c>
      <c r="B122" s="6">
        <v>19</v>
      </c>
      <c r="C122" s="6">
        <v>275</v>
      </c>
      <c r="H122" s="6">
        <v>425</v>
      </c>
      <c r="J122" s="9"/>
      <c r="L122" s="6">
        <v>200</v>
      </c>
      <c r="O122" s="6">
        <f t="shared" si="7"/>
        <v>900</v>
      </c>
      <c r="P122" s="9"/>
      <c r="Q122" s="9"/>
    </row>
    <row r="123" spans="1:17" x14ac:dyDescent="0.45">
      <c r="A123" s="6" t="s">
        <v>114</v>
      </c>
      <c r="B123" s="6">
        <v>19</v>
      </c>
      <c r="D123" s="6">
        <v>350</v>
      </c>
      <c r="E123" s="6">
        <v>400</v>
      </c>
      <c r="F123" s="6">
        <v>200</v>
      </c>
      <c r="G123" s="6">
        <v>300</v>
      </c>
      <c r="H123" s="6">
        <v>275</v>
      </c>
      <c r="I123" s="6">
        <v>200</v>
      </c>
      <c r="J123" s="9"/>
      <c r="L123" s="6">
        <v>200</v>
      </c>
      <c r="M123" s="6">
        <v>400</v>
      </c>
      <c r="N123" s="6">
        <v>600</v>
      </c>
      <c r="O123" s="6">
        <f t="shared" si="7"/>
        <v>2925</v>
      </c>
      <c r="P123" s="9"/>
      <c r="Q123" s="9"/>
    </row>
    <row r="124" spans="1:17" x14ac:dyDescent="0.45">
      <c r="A124" s="6" t="s">
        <v>116</v>
      </c>
      <c r="B124" s="6">
        <v>19</v>
      </c>
      <c r="G124" s="6">
        <v>400</v>
      </c>
      <c r="J124" s="9"/>
      <c r="K124" s="6">
        <v>200</v>
      </c>
      <c r="O124" s="6">
        <f t="shared" si="7"/>
        <v>600</v>
      </c>
      <c r="P124" s="9"/>
      <c r="Q124" s="9"/>
    </row>
    <row r="125" spans="1:17" x14ac:dyDescent="0.45">
      <c r="A125" s="6" t="s">
        <v>133</v>
      </c>
      <c r="B125" s="6">
        <v>19</v>
      </c>
      <c r="D125" s="6">
        <v>200</v>
      </c>
      <c r="E125" s="6">
        <v>400</v>
      </c>
      <c r="J125" s="9"/>
      <c r="K125" s="6">
        <v>350</v>
      </c>
      <c r="O125" s="6">
        <f t="shared" si="7"/>
        <v>950</v>
      </c>
      <c r="P125" s="9"/>
      <c r="Q125" s="9"/>
    </row>
    <row r="126" spans="1:17" x14ac:dyDescent="0.45">
      <c r="A126" s="8" t="s">
        <v>131</v>
      </c>
      <c r="B126" s="6">
        <v>19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6">
        <f>SUM(O121:O125)</f>
        <v>6975</v>
      </c>
      <c r="Q126" s="9"/>
    </row>
    <row r="127" spans="1:17" x14ac:dyDescent="0.45">
      <c r="A127" s="7" t="s">
        <v>38</v>
      </c>
      <c r="B127" s="6">
        <v>20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>
        <f>SUM(C127:N127)</f>
        <v>0</v>
      </c>
      <c r="P127" s="9"/>
      <c r="Q127" s="9"/>
    </row>
    <row r="128" spans="1:17" x14ac:dyDescent="0.45">
      <c r="A128" s="6" t="s">
        <v>119</v>
      </c>
      <c r="B128" s="6">
        <v>20</v>
      </c>
      <c r="D128" s="6">
        <v>300</v>
      </c>
      <c r="G128" s="6">
        <v>250</v>
      </c>
      <c r="H128" s="6">
        <v>200</v>
      </c>
      <c r="J128" s="9"/>
      <c r="K128" s="6">
        <v>375</v>
      </c>
      <c r="L128" s="6">
        <v>200</v>
      </c>
      <c r="M128" s="6">
        <v>400</v>
      </c>
      <c r="N128" s="6">
        <v>600</v>
      </c>
      <c r="O128" s="6">
        <f>SUM(C128:N128)</f>
        <v>2325</v>
      </c>
      <c r="P128" s="9"/>
      <c r="Q128" s="9"/>
    </row>
    <row r="129" spans="1:17" x14ac:dyDescent="0.45">
      <c r="A129" s="6" t="s">
        <v>117</v>
      </c>
      <c r="B129" s="6">
        <v>20</v>
      </c>
      <c r="J129" s="9"/>
      <c r="O129" s="6">
        <f>SUM(C129:N129)</f>
        <v>0</v>
      </c>
      <c r="P129" s="9"/>
      <c r="Q129" s="9"/>
    </row>
    <row r="130" spans="1:17" x14ac:dyDescent="0.45">
      <c r="A130" s="6" t="s">
        <v>118</v>
      </c>
      <c r="B130" s="6">
        <v>20</v>
      </c>
      <c r="C130" s="6">
        <v>250</v>
      </c>
      <c r="D130" s="6">
        <v>275</v>
      </c>
      <c r="E130" s="6">
        <v>400</v>
      </c>
      <c r="F130" s="6">
        <v>375</v>
      </c>
      <c r="G130" s="6">
        <v>200</v>
      </c>
      <c r="H130" s="6">
        <v>375</v>
      </c>
      <c r="J130" s="9"/>
      <c r="K130" s="6">
        <v>250</v>
      </c>
      <c r="L130" s="6">
        <v>200</v>
      </c>
      <c r="M130" s="6">
        <v>800</v>
      </c>
      <c r="N130" s="6">
        <v>1125</v>
      </c>
      <c r="O130" s="6">
        <f>SUM(C130:N130)</f>
        <v>4250</v>
      </c>
      <c r="P130" s="9"/>
      <c r="Q130" s="9"/>
    </row>
    <row r="131" spans="1:17" x14ac:dyDescent="0.45">
      <c r="A131" s="6" t="s">
        <v>120</v>
      </c>
      <c r="B131" s="6">
        <v>20</v>
      </c>
      <c r="C131" s="6">
        <v>200</v>
      </c>
      <c r="E131" s="6">
        <v>900</v>
      </c>
      <c r="F131" s="6">
        <v>200</v>
      </c>
      <c r="G131" s="6">
        <v>400</v>
      </c>
      <c r="H131" s="6">
        <v>275</v>
      </c>
      <c r="I131" s="6">
        <v>200</v>
      </c>
      <c r="J131" s="9"/>
      <c r="L131" s="6">
        <v>275</v>
      </c>
      <c r="M131" s="6">
        <v>400</v>
      </c>
      <c r="N131" s="6">
        <v>600</v>
      </c>
      <c r="O131" s="6">
        <f>SUM(C131:N131)</f>
        <v>3450</v>
      </c>
      <c r="P131" s="9"/>
      <c r="Q131" s="9"/>
    </row>
    <row r="132" spans="1:17" x14ac:dyDescent="0.45">
      <c r="A132" s="8" t="s">
        <v>131</v>
      </c>
      <c r="B132" s="6">
        <v>20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6">
        <f>SUM(O128:O131)</f>
        <v>10025</v>
      </c>
      <c r="Q132" s="9"/>
    </row>
    <row r="133" spans="1:17" x14ac:dyDescent="0.45">
      <c r="A133" s="7" t="s">
        <v>39</v>
      </c>
      <c r="B133" s="6">
        <v>21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>
        <f t="shared" ref="O133:O138" si="8">SUM(C133:N133)</f>
        <v>0</v>
      </c>
      <c r="P133" s="9"/>
      <c r="Q133" s="9"/>
    </row>
    <row r="134" spans="1:17" x14ac:dyDescent="0.45">
      <c r="A134" s="6" t="s">
        <v>124</v>
      </c>
      <c r="B134" s="6">
        <v>21</v>
      </c>
      <c r="G134" s="6">
        <v>500</v>
      </c>
      <c r="H134" s="6">
        <v>500</v>
      </c>
      <c r="J134" s="9"/>
      <c r="O134" s="6">
        <f t="shared" si="8"/>
        <v>1000</v>
      </c>
      <c r="P134" s="9"/>
      <c r="Q134" s="9"/>
    </row>
    <row r="135" spans="1:17" x14ac:dyDescent="0.45">
      <c r="A135" s="6" t="s">
        <v>122</v>
      </c>
      <c r="B135" s="6">
        <v>21</v>
      </c>
      <c r="D135" s="6">
        <v>350</v>
      </c>
      <c r="E135" s="6">
        <v>800</v>
      </c>
      <c r="G135" s="6">
        <v>200</v>
      </c>
      <c r="J135" s="9"/>
      <c r="K135" s="6">
        <v>425</v>
      </c>
      <c r="M135" s="6">
        <v>500</v>
      </c>
      <c r="O135" s="6">
        <f t="shared" si="8"/>
        <v>2275</v>
      </c>
      <c r="P135" s="9"/>
      <c r="Q135" s="9"/>
    </row>
    <row r="136" spans="1:17" x14ac:dyDescent="0.45">
      <c r="A136" s="6" t="s">
        <v>121</v>
      </c>
      <c r="B136" s="6">
        <v>21</v>
      </c>
      <c r="C136" s="6">
        <v>200</v>
      </c>
      <c r="D136" s="6">
        <v>200</v>
      </c>
      <c r="E136" s="6">
        <v>400</v>
      </c>
      <c r="F136" s="6">
        <v>200</v>
      </c>
      <c r="I136" s="6">
        <v>200</v>
      </c>
      <c r="J136" s="9"/>
      <c r="L136" s="6">
        <v>200</v>
      </c>
      <c r="O136" s="6">
        <f t="shared" si="8"/>
        <v>1400</v>
      </c>
      <c r="P136" s="9"/>
      <c r="Q136" s="9"/>
    </row>
    <row r="137" spans="1:17" x14ac:dyDescent="0.45">
      <c r="A137" s="6" t="s">
        <v>123</v>
      </c>
      <c r="B137" s="6">
        <v>21</v>
      </c>
      <c r="E137" s="6">
        <v>400</v>
      </c>
      <c r="H137" s="6">
        <v>425</v>
      </c>
      <c r="I137" s="6">
        <v>200</v>
      </c>
      <c r="J137" s="9"/>
      <c r="L137" s="6">
        <v>200</v>
      </c>
      <c r="M137" s="6">
        <v>400</v>
      </c>
      <c r="O137" s="6">
        <f t="shared" si="8"/>
        <v>1625</v>
      </c>
      <c r="P137" s="9"/>
      <c r="Q137" s="9"/>
    </row>
    <row r="138" spans="1:17" x14ac:dyDescent="0.45">
      <c r="A138" s="6" t="s">
        <v>132</v>
      </c>
      <c r="B138" s="6">
        <v>21</v>
      </c>
      <c r="C138" s="6">
        <v>200</v>
      </c>
      <c r="E138" s="6">
        <v>400</v>
      </c>
      <c r="I138" s="6">
        <v>500</v>
      </c>
      <c r="J138" s="9"/>
      <c r="K138" s="6">
        <v>350</v>
      </c>
      <c r="L138" s="6">
        <v>200</v>
      </c>
      <c r="O138" s="6">
        <f t="shared" si="8"/>
        <v>1650</v>
      </c>
      <c r="P138" s="9"/>
      <c r="Q138" s="9"/>
    </row>
    <row r="139" spans="1:17" x14ac:dyDescent="0.45">
      <c r="A139" s="8" t="s">
        <v>131</v>
      </c>
      <c r="B139" s="6">
        <v>21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6">
        <f>SUM(O134:O138)</f>
        <v>7950</v>
      </c>
      <c r="Q139" s="9"/>
    </row>
    <row r="140" spans="1:17" x14ac:dyDescent="0.45">
      <c r="A140" s="7" t="s">
        <v>40</v>
      </c>
      <c r="B140" s="6">
        <v>22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>
        <f t="shared" ref="O140:O146" si="9">SUM(C140:N140)</f>
        <v>0</v>
      </c>
      <c r="P140" s="9"/>
      <c r="Q140" s="9"/>
    </row>
    <row r="141" spans="1:17" x14ac:dyDescent="0.45">
      <c r="A141" s="6" t="s">
        <v>125</v>
      </c>
      <c r="B141" s="6">
        <v>22</v>
      </c>
      <c r="C141" s="6">
        <v>200</v>
      </c>
      <c r="E141" s="6">
        <v>400</v>
      </c>
      <c r="G141" s="6">
        <v>200</v>
      </c>
      <c r="H141" s="6">
        <v>375</v>
      </c>
      <c r="I141" s="6">
        <v>200</v>
      </c>
      <c r="J141" s="9"/>
      <c r="L141" s="6">
        <v>200</v>
      </c>
      <c r="M141" s="6">
        <v>400</v>
      </c>
      <c r="N141" s="6">
        <v>600</v>
      </c>
      <c r="O141" s="6">
        <f t="shared" si="9"/>
        <v>2575</v>
      </c>
      <c r="P141" s="9"/>
      <c r="Q141" s="9"/>
    </row>
    <row r="142" spans="1:17" x14ac:dyDescent="0.45">
      <c r="A142" s="6" t="s">
        <v>127</v>
      </c>
      <c r="B142" s="6">
        <v>22</v>
      </c>
      <c r="D142" s="6">
        <v>200</v>
      </c>
      <c r="E142" s="6">
        <v>700</v>
      </c>
      <c r="G142" s="6">
        <v>200</v>
      </c>
      <c r="J142" s="9"/>
      <c r="K142" s="6">
        <v>425</v>
      </c>
      <c r="M142" s="6">
        <v>400</v>
      </c>
      <c r="O142" s="6">
        <f t="shared" si="9"/>
        <v>1925</v>
      </c>
      <c r="P142" s="9"/>
      <c r="Q142" s="9"/>
    </row>
    <row r="143" spans="1:17" x14ac:dyDescent="0.45">
      <c r="A143" s="6" t="s">
        <v>128</v>
      </c>
      <c r="B143" s="6">
        <v>22</v>
      </c>
      <c r="C143" s="6">
        <v>200</v>
      </c>
      <c r="D143" s="6">
        <v>200</v>
      </c>
      <c r="G143" s="6">
        <v>200</v>
      </c>
      <c r="H143" s="6">
        <v>200</v>
      </c>
      <c r="J143" s="9"/>
      <c r="K143" s="6">
        <v>200</v>
      </c>
      <c r="L143" s="6">
        <v>200</v>
      </c>
      <c r="N143" s="6">
        <v>1275</v>
      </c>
      <c r="O143" s="6">
        <f t="shared" si="9"/>
        <v>2475</v>
      </c>
      <c r="P143" s="9"/>
      <c r="Q143" s="9"/>
    </row>
    <row r="144" spans="1:17" x14ac:dyDescent="0.45">
      <c r="A144" s="6" t="s">
        <v>126</v>
      </c>
      <c r="B144" s="6">
        <v>22</v>
      </c>
      <c r="D144" s="6">
        <v>200</v>
      </c>
      <c r="E144" s="6">
        <v>400</v>
      </c>
      <c r="F144" s="6">
        <v>200</v>
      </c>
      <c r="G144" s="6">
        <v>200</v>
      </c>
      <c r="I144" s="6">
        <v>200</v>
      </c>
      <c r="J144" s="9"/>
      <c r="K144" s="6">
        <v>375</v>
      </c>
      <c r="O144" s="6">
        <f t="shared" si="9"/>
        <v>1575</v>
      </c>
      <c r="P144" s="9"/>
      <c r="Q144" s="9"/>
    </row>
    <row r="145" spans="1:17" x14ac:dyDescent="0.45">
      <c r="A145" s="8" t="s">
        <v>131</v>
      </c>
      <c r="B145" s="6">
        <v>22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>
        <f t="shared" si="9"/>
        <v>0</v>
      </c>
      <c r="P145" s="6">
        <f>SUM(O141:O144)</f>
        <v>8550</v>
      </c>
      <c r="Q145" s="9"/>
    </row>
    <row r="146" spans="1:17" x14ac:dyDescent="0.4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>
        <f t="shared" si="9"/>
        <v>0</v>
      </c>
      <c r="P146" s="9"/>
      <c r="Q146" s="9"/>
    </row>
  </sheetData>
  <sortState xmlns:xlrd2="http://schemas.microsoft.com/office/spreadsheetml/2017/richdata2" ref="A4:Q144">
    <sortCondition ref="B4:B144"/>
  </sortState>
  <pageMargins left="0.25" right="0.25" top="0.75" bottom="0.75" header="0.3" footer="0.3"/>
  <pageSetup scale="69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MVeltman</dc:creator>
  <cp:lastModifiedBy>hannah h</cp:lastModifiedBy>
  <cp:lastPrinted>2023-06-24T11:11:26Z</cp:lastPrinted>
  <dcterms:created xsi:type="dcterms:W3CDTF">2023-06-24T04:43:24Z</dcterms:created>
  <dcterms:modified xsi:type="dcterms:W3CDTF">2023-10-16T17:14:36Z</dcterms:modified>
</cp:coreProperties>
</file>